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0730" windowHeight="11760"/>
  </bookViews>
  <sheets>
    <sheet name="wykaz obiektów zamawiającego" sheetId="1" r:id="rId1"/>
  </sheets>
  <definedNames>
    <definedName name="_xlnm.Print_Area" localSheetId="0">'wykaz obiektów zamawiającego'!$A$1:$T$50</definedName>
  </definedNames>
  <calcPr calcId="145621"/>
</workbook>
</file>

<file path=xl/calcChain.xml><?xml version="1.0" encoding="utf-8"?>
<calcChain xmlns="http://schemas.openxmlformats.org/spreadsheetml/2006/main">
  <c r="N27" i="1" l="1"/>
  <c r="O7" i="1" l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6" i="1"/>
  <c r="M27" i="1" l="1"/>
  <c r="L27" i="1"/>
  <c r="O27" i="1" s="1"/>
</calcChain>
</file>

<file path=xl/sharedStrings.xml><?xml version="1.0" encoding="utf-8"?>
<sst xmlns="http://schemas.openxmlformats.org/spreadsheetml/2006/main" count="316" uniqueCount="157">
  <si>
    <t>rodzaj dodychczasowej umowy</t>
  </si>
  <si>
    <t>procedura zmiany sprzedawcy</t>
  </si>
  <si>
    <t>lp.</t>
  </si>
  <si>
    <t>adres pkt poboru gazu</t>
  </si>
  <si>
    <t>rodzaj przyszłej umowy</t>
  </si>
  <si>
    <t>Przeznaczenie gazu</t>
  </si>
  <si>
    <t>ŁĄCZNIE</t>
  </si>
  <si>
    <t>akcyza
ZW-zwolniony
P-płatnik</t>
  </si>
  <si>
    <t>moc umowna kWh/h</t>
  </si>
  <si>
    <t>ODBIORCA</t>
  </si>
  <si>
    <t xml:space="preserve">aktualna
grupa taryfowa wg operatora </t>
  </si>
  <si>
    <t>Załącznik nr 5  do SIWZ</t>
  </si>
  <si>
    <t>wykorzystanie na potrzeby własne:
ogrzewanie obiektu</t>
  </si>
  <si>
    <t>gazomierz 1 szt.</t>
  </si>
  <si>
    <t>kompleksowa</t>
  </si>
  <si>
    <t>PGNIG</t>
  </si>
  <si>
    <t>przetarg nieograniczony</t>
  </si>
  <si>
    <t>W-5</t>
  </si>
  <si>
    <t>oznaczenie do wprowadzenia w systemie bilingowym dostawcy i dystrybutora dostawcy gazu NABYWCY faktur VAT</t>
  </si>
  <si>
    <t>oznaczenie do wprowadzenia w systemie bilingowym dostawcy i dystrybutora dostawcy gazu ODBIORCY faktur VAT</t>
  </si>
  <si>
    <r>
      <t>do 10 m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>/h pobór roczny do 8000  m</t>
    </r>
    <r>
      <rPr>
        <vertAlign val="superscript"/>
        <sz val="9"/>
        <rFont val="Arial"/>
        <family val="2"/>
        <charset val="238"/>
      </rPr>
      <t>3</t>
    </r>
  </si>
  <si>
    <t>do 10 m3/h pobór roczny do 8000  m3</t>
  </si>
  <si>
    <t>do 10 m3/h pobór roczny do 12000  m3</t>
  </si>
  <si>
    <t>powyżej 3350 kWh/h i nie więcej niż 13350 kWh</t>
  </si>
  <si>
    <t xml:space="preserve">do 10 m3/h pobór roczny do 8000  m3 </t>
  </si>
  <si>
    <t>W- 5</t>
  </si>
  <si>
    <t>BW- 4</t>
  </si>
  <si>
    <t>BW- 3.6</t>
  </si>
  <si>
    <t xml:space="preserve">do 10 m3/h pobór roczny do 3350  m3 </t>
  </si>
  <si>
    <t xml:space="preserve">do 10 m3/h pobór roczny pow. 8000  m3 </t>
  </si>
  <si>
    <t>Podzamcze 22, 21-007 Mełgiew</t>
  </si>
  <si>
    <t>Krzesimów 116, 21-007 Mełgiew</t>
  </si>
  <si>
    <t>do nadania</t>
  </si>
  <si>
    <t>budynek Gminy  ul. Partyzancka 2                 21-007 Mełgiew</t>
  </si>
  <si>
    <t>budynek Ośrodka Zdrowia              ul. Kościelna 29 21-007 Mełgiew</t>
  </si>
  <si>
    <t>budynek st. Gminy ul.Partyzancka 42 21-007 Mełgiew</t>
  </si>
  <si>
    <t>OSP  Trzeszkowice 35 21-007 Mełgiew</t>
  </si>
  <si>
    <t>Świetlica Trzeszkowice 68 21-007 Mełgiew</t>
  </si>
  <si>
    <t>OSP Mełgiew     ul. Kościelna 10 21-007 Mełgiew</t>
  </si>
  <si>
    <t>OSP Krzesimów dz.630/2 21-007 Mełgiew</t>
  </si>
  <si>
    <t>OSP  ul.Szkolna 4 Krępiec              21-007 Mełgiew</t>
  </si>
  <si>
    <t>bud. Szkoły - mieszk. Krzesimów 116  21-007 Mełgiew</t>
  </si>
  <si>
    <t>OSP Dominów 83A   dz.nr 307          21-007 Mełgiew</t>
  </si>
  <si>
    <t>Punkt wyjścia</t>
  </si>
  <si>
    <t>nowy punkt w trakcie odbioru instalacji gaz.</t>
  </si>
  <si>
    <t>nr 000362</t>
  </si>
  <si>
    <t>nr 00019312</t>
  </si>
  <si>
    <t>nr 0000082</t>
  </si>
  <si>
    <t>nr 23032649</t>
  </si>
  <si>
    <t>nr 00443567</t>
  </si>
  <si>
    <t>nr 27309243</t>
  </si>
  <si>
    <t>nr 30973119</t>
  </si>
  <si>
    <t>nr 002973</t>
  </si>
  <si>
    <t>nr 27309194</t>
  </si>
  <si>
    <t>nr 0032245</t>
  </si>
  <si>
    <t>nr 00019317</t>
  </si>
  <si>
    <t>nr 00022342</t>
  </si>
  <si>
    <t>nr 100378</t>
  </si>
  <si>
    <t>nr 00274773</t>
  </si>
  <si>
    <t>do 10 m3/h pobór roczny pow. 3350  kWh, nie więcej niż 13350kWh</t>
  </si>
  <si>
    <t>004272814</t>
  </si>
  <si>
    <t>004052852</t>
  </si>
  <si>
    <t>004052855</t>
  </si>
  <si>
    <t>004052177</t>
  </si>
  <si>
    <t>004294396</t>
  </si>
  <si>
    <t>004293494</t>
  </si>
  <si>
    <t>009184786</t>
  </si>
  <si>
    <t>004052634</t>
  </si>
  <si>
    <t>004052861</t>
  </si>
  <si>
    <t>009298821</t>
  </si>
  <si>
    <t>0031934900</t>
  </si>
  <si>
    <t>004053224</t>
  </si>
  <si>
    <t>004052870</t>
  </si>
  <si>
    <t>004052529</t>
  </si>
  <si>
    <t>004052636</t>
  </si>
  <si>
    <t xml:space="preserve">Szkoła Podstawowa w Jackowie im. Jana Brzechwy, Jacków 21, 21-007 Mełgiew
   </t>
  </si>
  <si>
    <t xml:space="preserve">Szkoła Podstawowa w Dominowie im. Marii Konopnickiej, Dominów 78, 21-007 Mełgiew, 
     </t>
  </si>
  <si>
    <t>Gmina Mełgiew, ul.Partyzancka 2           21-007 Mełgiew</t>
  </si>
  <si>
    <t>Gmina Mełgiew, ul.Partyzancka 2                21-007 Mełgiew</t>
  </si>
  <si>
    <t>004052458</t>
  </si>
  <si>
    <t xml:space="preserve">Gmina Mełgiew, ul.Partyzancka 2                          21-007 Mełgiew
</t>
  </si>
  <si>
    <t>Gmina Mełgiew, ul.Partyzancka 2                     21-007 Mełgiew</t>
  </si>
  <si>
    <t>Gmina Mełgiew, ul.Partyzancka 2                    21-007 Mełgiew</t>
  </si>
  <si>
    <t>Gmina Mełgiew, ul.Partyzancka 2            21-007 Mełgiew</t>
  </si>
  <si>
    <t xml:space="preserve">Szkoła Podstawowa im. Jaworzniaków w Krzesimowie,            Krzesimów 116,              21-007 Mełgiew,
     </t>
  </si>
  <si>
    <r>
      <t xml:space="preserve">Szkoła Podstawowa              w Mełgwi im. Józefa Piłsudskiego,                ul. Partyzancka 19,               21-007 Mełgiew
  </t>
    </r>
    <r>
      <rPr>
        <sz val="9"/>
        <color rgb="FFFF0000"/>
        <rFont val="Arial"/>
        <family val="2"/>
        <charset val="238"/>
      </rPr>
      <t/>
    </r>
  </si>
  <si>
    <t xml:space="preserve">Szkoła Podstawowa w Dominowie im. Marii Konopnickiej, Dominów 78, 21-007 Mełgiew 
</t>
  </si>
  <si>
    <t>Gmina Mełgiew, ul.Partyzancka 2              21-007 Mełgiew               NIP: 712-291-45-32</t>
  </si>
  <si>
    <t>Gmina Mełgiew, ul.Partyzancka 2              21-007 Mełgiew                NIP: 712-291-45-32</t>
  </si>
  <si>
    <t>Gmina Mełgiew, ul.Partyzancka 2             21-007 Mełgiew               NIP: 712-291-45-32</t>
  </si>
  <si>
    <t>Gmina Mełgiew, ul.Partyzancka 2             21-007 Mełgiew              NIP: 712-291-45-32</t>
  </si>
  <si>
    <t>Gmina Mełgiew, ul.Partyzancka 2            21-007 Mełgiew             NIP: 712-291-45-32</t>
  </si>
  <si>
    <t>Gmina Mełgiew, ul.Partyzancka 2             21-007 Mełgiew             NIP: 712-291-45-32</t>
  </si>
  <si>
    <t>Gmina Mełgiew, ul.Partyzancka 2         21-007 Mełgiew          NIP: 712-291-45-32</t>
  </si>
  <si>
    <t>Gmina Mełgiew, ul.Partyzancka 2           21-007 Mełgiew             NIP: 712-291-45-32</t>
  </si>
  <si>
    <t>Gmina Mełgiew, ul.Partyzancka 2              21-007 Mełgiew             NIP: 712-291-45-32</t>
  </si>
  <si>
    <t>Gmina Mełgiew, ul.Partyzancka 2             21-007 Mełgiew            NIP: 712-291-45-32</t>
  </si>
  <si>
    <t>Gmina Mełgiew, ul.Partyzancka 2          21-007 Mełgiew             NIP: 712-291-45-32</t>
  </si>
  <si>
    <t>Gmina Mełgiew, ul.Partyzancka 2          21-007 Mełgiew          NIP: 712-291-45-32</t>
  </si>
  <si>
    <t>Gmina Mełgiew, ul.Partyzancka 2            21-007 Mełgiew            NIP: 712-291-45-32</t>
  </si>
  <si>
    <t xml:space="preserve">Gmina Mełgiew, ul.Partyzancka 2                      21-007 Mełgiew                  NIP: 712-291-45-32
</t>
  </si>
  <si>
    <t>Gmina Mełgiew, ul.Partyzancka 2                          21-007 Mełgiew                   NIP: 712-291-45-32</t>
  </si>
  <si>
    <t>Gmina Mełgiew, ul.Partyzancka 2                    21-007 Mełgiew                     NIP: 712-291-45-32</t>
  </si>
  <si>
    <t>Gmina Mełgiew, ul.Partyzancka 2                        21-007 Mełgiew                 NIP: 712-291-45-32</t>
  </si>
  <si>
    <t>Gmina Mełgiew, ul.Partyzancka 2                      21-007 Mełgiew                 NIP: 712-291-45-32</t>
  </si>
  <si>
    <t>Gmina Mełgiew, ul.Partyzancka 2                         21-007 Mełgiew                           NIP: 712-291-45-32</t>
  </si>
  <si>
    <t>Gmina Mełgiew, ul.Partyzancka 2                      21-007 Mełgiew                               NIP: 712-291-45-32</t>
  </si>
  <si>
    <t>Gmina Mełgiew, ul.Partyzancka 2                            21-007 Mełgiew                      NIP: 712-291-45-32</t>
  </si>
  <si>
    <t>Gmina Mełgiew, ul.Partyzancka 2                           21-007 Mełgiew                           NIP: 712-291-45-32</t>
  </si>
  <si>
    <t>Gmina Mełgiew, ul.Partyzancka 2                          21-007 Mełgiew                          NIP: 712-291-45-32</t>
  </si>
  <si>
    <t>Gmina Mełgiew, ul.Partyzancka 2                       21-007 Mełgiew                       NIP: 712-291-45-32</t>
  </si>
  <si>
    <r>
      <t xml:space="preserve">Szkoła Podstawowa w Krępcu im. Marii Wójcik, Krępiec,                                 ul. Szkolna 3,                        21-007 Mełgiew
</t>
    </r>
    <r>
      <rPr>
        <sz val="9"/>
        <color rgb="FFFF0000"/>
        <rFont val="Arial"/>
        <family val="2"/>
        <charset val="238"/>
      </rPr>
      <t xml:space="preserve">    </t>
    </r>
  </si>
  <si>
    <t xml:space="preserve">Szkoła Podstawowa w Krępcu im. Marii Wójcik, Krępiec, ul. Szkolna 3,                               21-007 Mełgiew
</t>
  </si>
  <si>
    <t xml:space="preserve">Szkoła Podstawowa w Jackowie im. Jana Brzechwy, Jacków 21,                               21-007 Mełgiew
</t>
  </si>
  <si>
    <t>Gmina Mełgiew, ul.Partyzancka 2                              21-007 Mełgiew                               NIP: 712-291-45-32</t>
  </si>
  <si>
    <t>Gmina Mełgiew, ul.Partyzancka 2           21-007 Mełgiew               NIP: 712-291-45-32</t>
  </si>
  <si>
    <t>Gmina Mełgiew, ul.Partyzancka 2                21-007 Mełgiew          NIP: 712-291-45-32</t>
  </si>
  <si>
    <t xml:space="preserve">Szkoła Podstawowa w Podzamczu,                            Podzamcze 22,                      21-007 Mełgiew
</t>
  </si>
  <si>
    <t xml:space="preserve">Szkoła Podstawowa im. Jaworzniaków w Krzesimowie,                  Krzesimów 116,                      21-007 Mełgiew
</t>
  </si>
  <si>
    <t xml:space="preserve">Szkoła Podstawowa                        w Mełgwi im. Józefa Piłsudskiego,                                   ul. Partyzancka 19,                 21-007 Mełgiew
</t>
  </si>
  <si>
    <t xml:space="preserve">zwolniony </t>
  </si>
  <si>
    <t>Budynek Policjii   ul. Kościelna 7      21-007 Mełgiew</t>
  </si>
  <si>
    <t>Świetlica             ul. Szkolna 47 Franciszków      21-007 Mełgiew</t>
  </si>
  <si>
    <t>Świetlica                    Jacków 111                     21-007 Mełgiew</t>
  </si>
  <si>
    <t>Mełgiew,              ul. Partyzancka 19A, 21-007 Mełgiew</t>
  </si>
  <si>
    <t>Dominów78,                21-007 Mełgiew</t>
  </si>
  <si>
    <t>Jacków21,              21-007 Mełgiew</t>
  </si>
  <si>
    <t>Krępiec, ul. Szkolna 3,              21-007 Mełgiew</t>
  </si>
  <si>
    <t>Gmina Mełgiew, ul.Partyzancka 2                                    21-007 Mełgiew             NIP: 712-291-45-32</t>
  </si>
  <si>
    <t xml:space="preserve">Szkoła Podstawowa w Podzamczu,                                Podzamcze 22,                        21-007 Mełgiew
  </t>
  </si>
  <si>
    <t>BW-1.1.</t>
  </si>
  <si>
    <t>009354390</t>
  </si>
  <si>
    <t>W- 1</t>
  </si>
  <si>
    <t>Gmina Mełgiew, ul.Partyzancka 2                             21-007 Mełgiew                           NIP: 712-291-45-32</t>
  </si>
  <si>
    <t>Świetlica ul. Żurawniki 44           dz. 568,                        21-007 Mełgiew</t>
  </si>
  <si>
    <t>ZP.271.19.2020</t>
  </si>
  <si>
    <t>Układ pomiarowy gazomierz po 1 szt.                    (numer gazomierza)</t>
  </si>
  <si>
    <t>Numer punktu poboru</t>
  </si>
  <si>
    <t>okres letni          2021                          (tj. mce V,VI, VII,VIII,IX)</t>
  </si>
  <si>
    <t>okres zimowy 2021                            (tj. m-ce II,III, IV)</t>
  </si>
  <si>
    <t>okres zimowy 2021 / 2022        (tj. m-ce X,XI, XII,I)</t>
  </si>
  <si>
    <t xml:space="preserve">   Prognoza zużycia gazu w okresie objętym zamówieniem (kWh)</t>
  </si>
  <si>
    <t>obecny sprzedawca gazu z Urzędu</t>
  </si>
  <si>
    <t xml:space="preserve"> 0031934901</t>
  </si>
  <si>
    <t>BW-4</t>
  </si>
  <si>
    <t>BW-3.6</t>
  </si>
  <si>
    <t>BW-3.6.</t>
  </si>
  <si>
    <t>BW-2.1.</t>
  </si>
  <si>
    <t>do 10 m3/h pobór roczny do 2000  m3</t>
  </si>
  <si>
    <t>RAZEM 
okres objęty zamówieniem                       12 miesięcy
kWh</t>
  </si>
  <si>
    <t>BW-2.1</t>
  </si>
  <si>
    <t>nr 01930497</t>
  </si>
  <si>
    <t xml:space="preserve"> 004052939</t>
  </si>
  <si>
    <t>nr 00341462</t>
  </si>
  <si>
    <t>004053293</t>
  </si>
  <si>
    <t>nr  27691135</t>
  </si>
  <si>
    <t xml:space="preserve"> 004052293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</si>
</sst>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0" x14ac:knownFonts="1"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i/>
      <sz val="8"/>
      <name val="Verdana"/>
      <family val="2"/>
    </font>
    <font>
      <sz val="9"/>
      <name val="Arial"/>
      <family val="2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10"/>
      <name val="Arial"/>
      <family val="2"/>
      <charset val="238"/>
    </font>
    <font>
      <vertAlign val="superscript"/>
      <sz val="9"/>
      <name val="Arial"/>
      <family val="2"/>
      <charset val="238"/>
    </font>
    <font>
      <b/>
      <u/>
      <sz val="14"/>
      <color theme="1"/>
      <name val="Times New Roman"/>
      <family val="1"/>
      <charset val="238"/>
    </font>
    <font>
      <b/>
      <u/>
      <sz val="14"/>
      <color theme="4"/>
      <name val="Times New Roman"/>
      <family val="1"/>
      <charset val="238"/>
    </font>
    <font>
      <b/>
      <sz val="14"/>
      <name val="Times New Roman"/>
      <family val="1"/>
      <charset val="238"/>
    </font>
    <font>
      <sz val="9"/>
      <color rgb="FFFF0000"/>
      <name val="Arial"/>
      <family val="2"/>
      <charset val="238"/>
    </font>
    <font>
      <sz val="9"/>
      <color rgb="FF000000"/>
      <name val="Arial"/>
      <family val="2"/>
      <charset val="238"/>
    </font>
    <font>
      <sz val="8"/>
      <color rgb="FF00B050"/>
      <name val="Arial"/>
      <family val="2"/>
      <charset val="238"/>
    </font>
    <font>
      <sz val="10"/>
      <color rgb="FF00B050"/>
      <name val="Arial"/>
      <family val="2"/>
      <charset val="238"/>
    </font>
    <font>
      <sz val="10"/>
      <color rgb="FF00B05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indexed="42"/>
      </patternFill>
    </fill>
    <fill>
      <patternFill patternType="solid">
        <fgColor rgb="FFFFFFCC"/>
        <bgColor indexed="4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4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9"/>
      </patternFill>
    </fill>
    <fill>
      <patternFill patternType="solid">
        <fgColor rgb="FFDCE6F2"/>
        <bgColor rgb="FFDDDDDD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4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wrapText="1"/>
    </xf>
    <xf numFmtId="0" fontId="3" fillId="0" borderId="0" xfId="0" applyFont="1"/>
    <xf numFmtId="0" fontId="3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textRotation="90" wrapText="1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textRotation="90" wrapText="1"/>
    </xf>
    <xf numFmtId="0" fontId="1" fillId="5" borderId="2" xfId="0" applyFont="1" applyFill="1" applyBorder="1" applyAlignment="1">
      <alignment horizontal="center" vertical="center" wrapText="1"/>
    </xf>
    <xf numFmtId="1" fontId="6" fillId="5" borderId="2" xfId="0" quotePrefix="1" applyNumberFormat="1" applyFont="1" applyFill="1" applyBorder="1" applyAlignment="1">
      <alignment horizontal="center" vertical="center" wrapText="1"/>
    </xf>
    <xf numFmtId="1" fontId="6" fillId="5" borderId="2" xfId="0" applyNumberFormat="1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2" xfId="0" quotePrefix="1" applyFont="1" applyBorder="1" applyAlignment="1">
      <alignment horizontal="center" vertical="center" wrapText="1"/>
    </xf>
    <xf numFmtId="0" fontId="1" fillId="0" borderId="2" xfId="0" applyFont="1" applyBorder="1" applyAlignment="1">
      <alignment wrapText="1"/>
    </xf>
    <xf numFmtId="0" fontId="1" fillId="0" borderId="2" xfId="0" applyFont="1" applyBorder="1"/>
    <xf numFmtId="0" fontId="1" fillId="0" borderId="2" xfId="0" applyFont="1" applyBorder="1" applyAlignment="1">
      <alignment vertical="center"/>
    </xf>
    <xf numFmtId="0" fontId="3" fillId="0" borderId="2" xfId="0" applyFont="1" applyBorder="1"/>
    <xf numFmtId="0" fontId="3" fillId="0" borderId="2" xfId="0" applyFont="1" applyBorder="1" applyAlignment="1">
      <alignment horizontal="center" vertical="center"/>
    </xf>
    <xf numFmtId="0" fontId="4" fillId="0" borderId="2" xfId="0" applyNumberFormat="1" applyFont="1" applyFill="1" applyBorder="1" applyAlignment="1" applyProtection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6" fillId="0" borderId="0" xfId="0" applyFont="1"/>
    <xf numFmtId="0" fontId="9" fillId="0" borderId="0" xfId="0" applyFont="1"/>
    <xf numFmtId="0" fontId="9" fillId="0" borderId="0" xfId="0" applyFont="1" applyFill="1"/>
    <xf numFmtId="3" fontId="5" fillId="4" borderId="2" xfId="0" applyNumberFormat="1" applyFont="1" applyFill="1" applyBorder="1" applyAlignment="1">
      <alignment horizontal="center" vertical="center" wrapText="1"/>
    </xf>
    <xf numFmtId="1" fontId="6" fillId="4" borderId="2" xfId="0" applyNumberFormat="1" applyFont="1" applyFill="1" applyBorder="1" applyAlignment="1">
      <alignment horizontal="center" vertical="center"/>
    </xf>
    <xf numFmtId="1" fontId="6" fillId="11" borderId="2" xfId="0" applyNumberFormat="1" applyFont="1" applyFill="1" applyBorder="1" applyAlignment="1">
      <alignment horizontal="center" vertical="center" wrapText="1"/>
    </xf>
    <xf numFmtId="3" fontId="6" fillId="11" borderId="2" xfId="0" applyNumberFormat="1" applyFont="1" applyFill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4" fillId="9" borderId="2" xfId="0" applyFont="1" applyFill="1" applyBorder="1" applyAlignment="1">
      <alignment horizontal="center" vertical="center" wrapText="1"/>
    </xf>
    <xf numFmtId="0" fontId="4" fillId="9" borderId="2" xfId="0" applyNumberFormat="1" applyFont="1" applyFill="1" applyBorder="1" applyAlignment="1" applyProtection="1">
      <alignment horizontal="center" vertical="center" wrapText="1"/>
    </xf>
    <xf numFmtId="0" fontId="1" fillId="6" borderId="2" xfId="0" applyFont="1" applyFill="1" applyBorder="1" applyAlignment="1">
      <alignment horizontal="center" vertical="center" wrapText="1"/>
    </xf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3" fontId="8" fillId="4" borderId="2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 wrapText="1"/>
    </xf>
    <xf numFmtId="0" fontId="9" fillId="0" borderId="0" xfId="0" applyFont="1" applyBorder="1"/>
    <xf numFmtId="0" fontId="1" fillId="0" borderId="0" xfId="0" applyFont="1" applyBorder="1"/>
    <xf numFmtId="0" fontId="2" fillId="0" borderId="0" xfId="0" applyFont="1" applyBorder="1"/>
    <xf numFmtId="1" fontId="6" fillId="4" borderId="2" xfId="0" applyNumberFormat="1" applyFont="1" applyFill="1" applyBorder="1" applyAlignment="1">
      <alignment horizontal="center" vertical="center" wrapText="1"/>
    </xf>
    <xf numFmtId="3" fontId="6" fillId="4" borderId="2" xfId="0" applyNumberFormat="1" applyFont="1" applyFill="1" applyBorder="1" applyAlignment="1">
      <alignment horizontal="center" vertical="center" wrapText="1"/>
    </xf>
    <xf numFmtId="0" fontId="6" fillId="4" borderId="2" xfId="0" applyNumberFormat="1" applyFont="1" applyFill="1" applyBorder="1" applyAlignment="1">
      <alignment horizontal="center" vertical="center" wrapText="1"/>
    </xf>
    <xf numFmtId="3" fontId="6" fillId="4" borderId="2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1" fontId="6" fillId="2" borderId="2" xfId="0" applyNumberFormat="1" applyFont="1" applyFill="1" applyBorder="1" applyAlignment="1">
      <alignment horizontal="center" vertical="center" wrapText="1"/>
    </xf>
    <xf numFmtId="0" fontId="6" fillId="4" borderId="2" xfId="0" applyNumberFormat="1" applyFont="1" applyFill="1" applyBorder="1" applyAlignment="1">
      <alignment horizontal="center" vertical="center"/>
    </xf>
    <xf numFmtId="164" fontId="4" fillId="2" borderId="2" xfId="0" applyNumberFormat="1" applyFont="1" applyFill="1" applyBorder="1" applyAlignment="1">
      <alignment horizontal="center" vertical="center" wrapText="1"/>
    </xf>
    <xf numFmtId="0" fontId="6" fillId="11" borderId="2" xfId="0" applyNumberFormat="1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6" fillId="9" borderId="2" xfId="0" applyFont="1" applyFill="1" applyBorder="1" applyAlignment="1">
      <alignment horizontal="center" vertical="center" wrapText="1"/>
    </xf>
    <xf numFmtId="0" fontId="4" fillId="10" borderId="2" xfId="0" applyNumberFormat="1" applyFont="1" applyFill="1" applyBorder="1" applyAlignment="1">
      <alignment horizontal="center" vertical="center" wrapText="1"/>
    </xf>
    <xf numFmtId="164" fontId="4" fillId="10" borderId="2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vertical="center"/>
    </xf>
    <xf numFmtId="0" fontId="1" fillId="3" borderId="2" xfId="0" applyFont="1" applyFill="1" applyBorder="1" applyAlignment="1" applyProtection="1">
      <alignment horizontal="center" vertical="center" wrapText="1"/>
    </xf>
    <xf numFmtId="3" fontId="5" fillId="6" borderId="2" xfId="0" applyNumberFormat="1" applyFont="1" applyFill="1" applyBorder="1" applyAlignment="1">
      <alignment horizontal="center" vertical="center"/>
    </xf>
    <xf numFmtId="3" fontId="6" fillId="4" borderId="2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6" fillId="4" borderId="2" xfId="0" applyNumberFormat="1" applyFont="1" applyFill="1" applyBorder="1" applyAlignment="1">
      <alignment horizontal="center" vertical="center" wrapText="1"/>
    </xf>
    <xf numFmtId="3" fontId="6" fillId="4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 applyProtection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3" fontId="5" fillId="4" borderId="2" xfId="0" applyNumberFormat="1" applyFont="1" applyFill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center" vertical="center" wrapText="1"/>
    </xf>
    <xf numFmtId="0" fontId="4" fillId="12" borderId="2" xfId="0" applyFont="1" applyFill="1" applyBorder="1" applyAlignment="1">
      <alignment horizontal="center" vertical="center" wrapText="1"/>
    </xf>
    <xf numFmtId="0" fontId="4" fillId="12" borderId="2" xfId="0" applyNumberFormat="1" applyFont="1" applyFill="1" applyBorder="1" applyAlignment="1" applyProtection="1">
      <alignment horizontal="center" vertical="center" wrapText="1"/>
    </xf>
    <xf numFmtId="0" fontId="4" fillId="2" borderId="2" xfId="0" applyNumberFormat="1" applyFont="1" applyFill="1" applyBorder="1" applyAlignment="1">
      <alignment horizontal="center" vertical="center" wrapText="1"/>
    </xf>
    <xf numFmtId="0" fontId="0" fillId="0" borderId="2" xfId="0" applyBorder="1"/>
    <xf numFmtId="0" fontId="0" fillId="0" borderId="5" xfId="0" applyBorder="1"/>
    <xf numFmtId="0" fontId="0" fillId="0" borderId="0" xfId="0" applyBorder="1"/>
    <xf numFmtId="0" fontId="1" fillId="0" borderId="2" xfId="0" applyFont="1" applyBorder="1" applyAlignment="1">
      <alignment vertical="center" wrapText="1"/>
    </xf>
    <xf numFmtId="3" fontId="5" fillId="7" borderId="2" xfId="0" applyNumberFormat="1" applyFont="1" applyFill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wrapText="1"/>
    </xf>
    <xf numFmtId="0" fontId="2" fillId="0" borderId="2" xfId="0" applyFont="1" applyBorder="1" applyAlignment="1">
      <alignment wrapText="1"/>
    </xf>
    <xf numFmtId="0" fontId="2" fillId="6" borderId="2" xfId="0" applyFont="1" applyFill="1" applyBorder="1" applyAlignment="1">
      <alignment horizontal="center" vertical="center" wrapText="1"/>
    </xf>
    <xf numFmtId="49" fontId="5" fillId="0" borderId="2" xfId="0" quotePrefix="1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49" fontId="5" fillId="9" borderId="2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6" fillId="8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1" fillId="8" borderId="2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 wrapText="1"/>
    </xf>
    <xf numFmtId="3" fontId="16" fillId="0" borderId="2" xfId="0" applyNumberFormat="1" applyFont="1" applyBorder="1" applyAlignment="1">
      <alignment horizontal="center" vertical="center"/>
    </xf>
    <xf numFmtId="0" fontId="18" fillId="0" borderId="0" xfId="0" applyFont="1" applyFill="1"/>
    <xf numFmtId="0" fontId="17" fillId="0" borderId="10" xfId="0" applyFont="1" applyFill="1" applyBorder="1" applyAlignment="1">
      <alignment horizontal="center" vertical="center" wrapText="1"/>
    </xf>
    <xf numFmtId="0" fontId="19" fillId="0" borderId="0" xfId="0" applyFont="1" applyFill="1" applyBorder="1"/>
    <xf numFmtId="0" fontId="19" fillId="0" borderId="0" xfId="0" applyFont="1" applyFill="1"/>
    <xf numFmtId="0" fontId="5" fillId="3" borderId="2" xfId="0" applyFont="1" applyFill="1" applyBorder="1" applyAlignment="1">
      <alignment horizontal="center" vertical="center" wrapText="1"/>
    </xf>
    <xf numFmtId="0" fontId="5" fillId="9" borderId="2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5" xfId="0" applyFont="1" applyBorder="1"/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/>
    <xf numFmtId="3" fontId="1" fillId="0" borderId="0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7" fillId="0" borderId="0" xfId="0" applyNumberFormat="1" applyFont="1" applyFill="1" applyBorder="1" applyAlignment="1" applyProtection="1">
      <alignment horizontal="center" vertical="center" wrapText="1"/>
    </xf>
    <xf numFmtId="0" fontId="10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/>
    <xf numFmtId="0" fontId="1" fillId="0" borderId="0" xfId="0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6" xfId="0" applyFont="1" applyBorder="1" applyAlignment="1">
      <alignment horizontal="center"/>
    </xf>
    <xf numFmtId="0" fontId="12" fillId="0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14" fillId="0" borderId="0" xfId="0" applyFont="1" applyFill="1" applyBorder="1" applyAlignment="1">
      <alignment horizontal="center" vertical="center" wrapText="1"/>
    </xf>
    <xf numFmtId="0" fontId="5" fillId="8" borderId="2" xfId="0" applyFont="1" applyFill="1" applyBorder="1" applyAlignment="1">
      <alignment horizontal="center" vertical="center"/>
    </xf>
    <xf numFmtId="0" fontId="0" fillId="0" borderId="2" xfId="0" applyBorder="1" applyAlignment="1">
      <alignment vertical="center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722"/>
  <sheetViews>
    <sheetView tabSelected="1" view="pageLayout" zoomScaleNormal="90" zoomScaleSheetLayoutView="90" workbookViewId="0">
      <selection sqref="A1:C1"/>
    </sheetView>
  </sheetViews>
  <sheetFormatPr defaultColWidth="11.5703125" defaultRowHeight="12.75" x14ac:dyDescent="0.2"/>
  <cols>
    <col min="1" max="1" width="6.28515625" style="8" customWidth="1"/>
    <col min="2" max="2" width="23" style="1" customWidth="1"/>
    <col min="3" max="3" width="14.140625" style="2" customWidth="1"/>
    <col min="4" max="4" width="17.42578125" style="89" customWidth="1"/>
    <col min="5" max="5" width="18.7109375" style="2" customWidth="1"/>
    <col min="6" max="6" width="13.28515625" style="2" customWidth="1"/>
    <col min="7" max="7" width="11.7109375" style="1" customWidth="1"/>
    <col min="8" max="8" width="15.140625" style="3" hidden="1" customWidth="1"/>
    <col min="9" max="9" width="15.140625" style="90" customWidth="1"/>
    <col min="10" max="10" width="13.28515625" style="3" customWidth="1"/>
    <col min="11" max="11" width="10.7109375" style="1" customWidth="1"/>
    <col min="12" max="12" width="13.5703125" style="41" customWidth="1"/>
    <col min="13" max="13" width="12.7109375" style="42" customWidth="1"/>
    <col min="14" max="14" width="13.28515625" style="43" customWidth="1"/>
    <col min="15" max="15" width="17.85546875" style="8" customWidth="1"/>
    <col min="16" max="16" width="10.85546875" style="8" customWidth="1"/>
    <col min="17" max="17" width="11.85546875" style="1" customWidth="1"/>
    <col min="18" max="18" width="9.42578125" style="1" customWidth="1"/>
    <col min="19" max="19" width="8.7109375" style="1" customWidth="1"/>
    <col min="20" max="20" width="9.42578125" style="1" customWidth="1"/>
    <col min="21" max="21" width="22.7109375" customWidth="1"/>
  </cols>
  <sheetData>
    <row r="1" spans="1:21" x14ac:dyDescent="0.2">
      <c r="A1" s="143" t="s">
        <v>135</v>
      </c>
      <c r="B1" s="143"/>
      <c r="C1" s="143"/>
      <c r="G1" s="139"/>
      <c r="H1" s="139"/>
      <c r="I1" s="139"/>
      <c r="J1" s="139"/>
      <c r="K1" s="139"/>
      <c r="L1" s="139"/>
      <c r="M1" s="139"/>
      <c r="N1" s="139"/>
      <c r="P1" s="139"/>
      <c r="Q1" s="139"/>
      <c r="R1" s="139"/>
      <c r="S1" s="139"/>
      <c r="T1" s="139"/>
    </row>
    <row r="2" spans="1:21" x14ac:dyDescent="0.2">
      <c r="A2" s="9"/>
      <c r="B2" s="4"/>
      <c r="C2" s="5"/>
      <c r="D2" s="5"/>
      <c r="E2" s="5"/>
      <c r="F2" s="5"/>
      <c r="L2" s="48"/>
      <c r="M2" s="48"/>
      <c r="N2" s="48"/>
      <c r="P2" s="140" t="s">
        <v>11</v>
      </c>
      <c r="Q2" s="140"/>
      <c r="R2" s="140"/>
      <c r="S2" s="140"/>
      <c r="T2" s="140"/>
    </row>
    <row r="3" spans="1:21" x14ac:dyDescent="0.2">
      <c r="A3" s="24"/>
      <c r="B3" s="25"/>
      <c r="C3" s="26"/>
      <c r="D3" s="26"/>
      <c r="E3" s="26"/>
      <c r="F3" s="26"/>
      <c r="G3" s="23"/>
      <c r="H3" s="22"/>
      <c r="I3" s="91"/>
      <c r="J3" s="22"/>
      <c r="K3" s="23"/>
      <c r="L3" s="145" t="s">
        <v>141</v>
      </c>
      <c r="M3" s="145"/>
      <c r="N3" s="145"/>
      <c r="O3" s="146"/>
      <c r="P3" s="24"/>
      <c r="Q3" s="23"/>
      <c r="R3" s="23"/>
      <c r="S3" s="23"/>
      <c r="T3" s="23"/>
    </row>
    <row r="4" spans="1:21" s="102" customFormat="1" x14ac:dyDescent="0.2">
      <c r="A4" s="70">
        <v>1</v>
      </c>
      <c r="B4" s="98">
        <v>2</v>
      </c>
      <c r="C4" s="26">
        <v>3</v>
      </c>
      <c r="D4" s="26">
        <v>4</v>
      </c>
      <c r="E4" s="26">
        <v>5</v>
      </c>
      <c r="F4" s="26">
        <v>6</v>
      </c>
      <c r="G4" s="99">
        <v>7</v>
      </c>
      <c r="H4" s="100"/>
      <c r="I4" s="101">
        <v>8</v>
      </c>
      <c r="J4" s="100">
        <v>9</v>
      </c>
      <c r="K4" s="99">
        <v>10</v>
      </c>
      <c r="L4" s="97">
        <v>11</v>
      </c>
      <c r="M4" s="97">
        <v>12</v>
      </c>
      <c r="N4" s="97">
        <v>13</v>
      </c>
      <c r="O4" s="103">
        <v>17</v>
      </c>
      <c r="P4" s="70">
        <v>18</v>
      </c>
      <c r="Q4" s="99">
        <v>19</v>
      </c>
      <c r="R4" s="99">
        <v>20</v>
      </c>
      <c r="S4" s="99">
        <v>23</v>
      </c>
      <c r="T4" s="99">
        <v>24</v>
      </c>
    </row>
    <row r="5" spans="1:21" s="10" customFormat="1" ht="121.5" x14ac:dyDescent="0.2">
      <c r="A5" s="40" t="s">
        <v>2</v>
      </c>
      <c r="B5" s="40" t="s">
        <v>9</v>
      </c>
      <c r="C5" s="40" t="s">
        <v>3</v>
      </c>
      <c r="D5" s="40" t="s">
        <v>18</v>
      </c>
      <c r="E5" s="40" t="s">
        <v>19</v>
      </c>
      <c r="F5" s="14" t="s">
        <v>5</v>
      </c>
      <c r="G5" s="14" t="s">
        <v>136</v>
      </c>
      <c r="H5" s="40" t="s">
        <v>43</v>
      </c>
      <c r="I5" s="92" t="s">
        <v>137</v>
      </c>
      <c r="J5" s="104" t="s">
        <v>10</v>
      </c>
      <c r="K5" s="53" t="s">
        <v>8</v>
      </c>
      <c r="L5" s="65" t="s">
        <v>139</v>
      </c>
      <c r="M5" s="65" t="s">
        <v>138</v>
      </c>
      <c r="N5" s="65" t="s">
        <v>140</v>
      </c>
      <c r="O5" s="92" t="s">
        <v>149</v>
      </c>
      <c r="P5" s="68" t="s">
        <v>0</v>
      </c>
      <c r="Q5" s="6" t="s">
        <v>4</v>
      </c>
      <c r="R5" s="7" t="s">
        <v>142</v>
      </c>
      <c r="S5" s="7" t="s">
        <v>7</v>
      </c>
      <c r="T5" s="13" t="s">
        <v>1</v>
      </c>
    </row>
    <row r="6" spans="1:21" ht="60" x14ac:dyDescent="0.2">
      <c r="A6" s="28">
        <v>1</v>
      </c>
      <c r="B6" s="12" t="s">
        <v>100</v>
      </c>
      <c r="C6" s="82" t="s">
        <v>33</v>
      </c>
      <c r="D6" s="74" t="s">
        <v>87</v>
      </c>
      <c r="E6" s="74" t="s">
        <v>80</v>
      </c>
      <c r="F6" s="15" t="s">
        <v>12</v>
      </c>
      <c r="G6" s="15" t="s">
        <v>45</v>
      </c>
      <c r="H6" s="21">
        <v>4284100</v>
      </c>
      <c r="I6" s="93" t="s">
        <v>143</v>
      </c>
      <c r="J6" s="79" t="s">
        <v>17</v>
      </c>
      <c r="K6" s="54">
        <v>121</v>
      </c>
      <c r="L6" s="33">
        <v>80550</v>
      </c>
      <c r="M6" s="55">
        <v>16070</v>
      </c>
      <c r="N6" s="33">
        <v>107400</v>
      </c>
      <c r="O6" s="88">
        <f>L6+M6+N6</f>
        <v>204020</v>
      </c>
      <c r="P6" s="87" t="s">
        <v>14</v>
      </c>
      <c r="Q6" s="19" t="s">
        <v>14</v>
      </c>
      <c r="R6" s="18" t="s">
        <v>15</v>
      </c>
      <c r="S6" s="6" t="s">
        <v>120</v>
      </c>
      <c r="T6" s="36" t="s">
        <v>16</v>
      </c>
    </row>
    <row r="7" spans="1:21" ht="60" x14ac:dyDescent="0.2">
      <c r="A7" s="28">
        <v>2</v>
      </c>
      <c r="B7" s="12" t="s">
        <v>114</v>
      </c>
      <c r="C7" s="81" t="s">
        <v>34</v>
      </c>
      <c r="D7" s="76" t="s">
        <v>88</v>
      </c>
      <c r="E7" s="11" t="s">
        <v>77</v>
      </c>
      <c r="F7" s="16" t="s">
        <v>12</v>
      </c>
      <c r="G7" s="16" t="s">
        <v>46</v>
      </c>
      <c r="H7" s="21">
        <v>4272814</v>
      </c>
      <c r="I7" s="93" t="s">
        <v>60</v>
      </c>
      <c r="J7" s="79" t="s">
        <v>144</v>
      </c>
      <c r="K7" s="56" t="s">
        <v>20</v>
      </c>
      <c r="L7" s="33">
        <v>41485.71</v>
      </c>
      <c r="M7" s="55">
        <v>4000</v>
      </c>
      <c r="N7" s="33">
        <v>55314.29</v>
      </c>
      <c r="O7" s="88">
        <f t="shared" ref="O7:O27" si="0">L7+M7+N7</f>
        <v>100800</v>
      </c>
      <c r="P7" s="87" t="s">
        <v>14</v>
      </c>
      <c r="Q7" s="19" t="s">
        <v>14</v>
      </c>
      <c r="R7" s="18" t="s">
        <v>15</v>
      </c>
      <c r="S7" s="6" t="s">
        <v>120</v>
      </c>
      <c r="T7" s="36" t="s">
        <v>16</v>
      </c>
      <c r="U7" s="107"/>
    </row>
    <row r="8" spans="1:21" ht="60" x14ac:dyDescent="0.2">
      <c r="A8" s="75">
        <v>3</v>
      </c>
      <c r="B8" s="12" t="s">
        <v>101</v>
      </c>
      <c r="C8" s="81" t="s">
        <v>121</v>
      </c>
      <c r="D8" s="76" t="s">
        <v>89</v>
      </c>
      <c r="E8" s="11" t="s">
        <v>77</v>
      </c>
      <c r="F8" s="16" t="s">
        <v>12</v>
      </c>
      <c r="G8" s="16" t="s">
        <v>58</v>
      </c>
      <c r="H8" s="21">
        <v>4052852</v>
      </c>
      <c r="I8" s="93" t="s">
        <v>61</v>
      </c>
      <c r="J8" s="79" t="s">
        <v>145</v>
      </c>
      <c r="K8" s="56" t="s">
        <v>21</v>
      </c>
      <c r="L8" s="52">
        <v>16178.57</v>
      </c>
      <c r="M8" s="55">
        <v>1720</v>
      </c>
      <c r="N8" s="52">
        <v>20428.57</v>
      </c>
      <c r="O8" s="88">
        <f t="shared" si="0"/>
        <v>38327.14</v>
      </c>
      <c r="P8" s="87" t="s">
        <v>14</v>
      </c>
      <c r="Q8" s="19" t="s">
        <v>14</v>
      </c>
      <c r="R8" s="18" t="s">
        <v>15</v>
      </c>
      <c r="S8" s="6" t="s">
        <v>120</v>
      </c>
      <c r="T8" s="36" t="s">
        <v>16</v>
      </c>
      <c r="U8" s="107"/>
    </row>
    <row r="9" spans="1:21" ht="60" x14ac:dyDescent="0.2">
      <c r="A9" s="75">
        <v>4</v>
      </c>
      <c r="B9" s="11" t="s">
        <v>102</v>
      </c>
      <c r="C9" s="82" t="s">
        <v>35</v>
      </c>
      <c r="D9" s="74" t="s">
        <v>90</v>
      </c>
      <c r="E9" s="27" t="s">
        <v>83</v>
      </c>
      <c r="F9" s="16" t="s">
        <v>12</v>
      </c>
      <c r="G9" s="77" t="s">
        <v>47</v>
      </c>
      <c r="H9" s="78">
        <v>4052855</v>
      </c>
      <c r="I9" s="94" t="s">
        <v>62</v>
      </c>
      <c r="J9" s="79" t="s">
        <v>146</v>
      </c>
      <c r="K9" s="56" t="s">
        <v>21</v>
      </c>
      <c r="L9" s="49">
        <v>32014.29</v>
      </c>
      <c r="M9" s="51">
        <v>3280</v>
      </c>
      <c r="N9" s="49">
        <v>42685.72</v>
      </c>
      <c r="O9" s="88">
        <f t="shared" si="0"/>
        <v>77980.010000000009</v>
      </c>
      <c r="P9" s="87" t="s">
        <v>14</v>
      </c>
      <c r="Q9" s="19" t="s">
        <v>14</v>
      </c>
      <c r="R9" s="18" t="s">
        <v>15</v>
      </c>
      <c r="S9" s="6" t="s">
        <v>120</v>
      </c>
      <c r="T9" s="36" t="s">
        <v>16</v>
      </c>
      <c r="U9" s="107"/>
    </row>
    <row r="10" spans="1:21" ht="60" x14ac:dyDescent="0.2">
      <c r="A10" s="75">
        <v>5</v>
      </c>
      <c r="B10" s="11" t="s">
        <v>103</v>
      </c>
      <c r="C10" s="82" t="s">
        <v>122</v>
      </c>
      <c r="D10" s="74" t="s">
        <v>91</v>
      </c>
      <c r="E10" s="27" t="s">
        <v>77</v>
      </c>
      <c r="F10" s="16" t="s">
        <v>12</v>
      </c>
      <c r="G10" s="16">
        <v>27615933</v>
      </c>
      <c r="H10" s="78">
        <v>4052177</v>
      </c>
      <c r="I10" s="94" t="s">
        <v>63</v>
      </c>
      <c r="J10" s="79" t="s">
        <v>146</v>
      </c>
      <c r="K10" s="56" t="s">
        <v>22</v>
      </c>
      <c r="L10" s="50">
        <v>5254.29</v>
      </c>
      <c r="M10" s="51">
        <v>160</v>
      </c>
      <c r="N10" s="50">
        <v>7005.72</v>
      </c>
      <c r="O10" s="88">
        <f t="shared" si="0"/>
        <v>12420.01</v>
      </c>
      <c r="P10" s="87" t="s">
        <v>14</v>
      </c>
      <c r="Q10" s="19" t="s">
        <v>14</v>
      </c>
      <c r="R10" s="18" t="s">
        <v>15</v>
      </c>
      <c r="S10" s="6" t="s">
        <v>120</v>
      </c>
      <c r="T10" s="36" t="s">
        <v>16</v>
      </c>
      <c r="U10" s="107"/>
    </row>
    <row r="11" spans="1:21" ht="60" x14ac:dyDescent="0.2">
      <c r="A11" s="75">
        <v>6</v>
      </c>
      <c r="B11" s="38" t="s">
        <v>133</v>
      </c>
      <c r="C11" s="82" t="s">
        <v>134</v>
      </c>
      <c r="D11" s="39" t="s">
        <v>99</v>
      </c>
      <c r="E11" s="39" t="s">
        <v>99</v>
      </c>
      <c r="F11" s="37" t="s">
        <v>12</v>
      </c>
      <c r="G11" s="77" t="s">
        <v>13</v>
      </c>
      <c r="H11" s="40"/>
      <c r="I11" s="95" t="s">
        <v>131</v>
      </c>
      <c r="J11" s="110" t="s">
        <v>130</v>
      </c>
      <c r="K11" s="80" t="s">
        <v>148</v>
      </c>
      <c r="L11" s="73">
        <v>850</v>
      </c>
      <c r="M11" s="72">
        <v>200</v>
      </c>
      <c r="N11" s="73">
        <v>850</v>
      </c>
      <c r="O11" s="88">
        <f t="shared" si="0"/>
        <v>1900</v>
      </c>
      <c r="P11" s="87" t="s">
        <v>14</v>
      </c>
      <c r="Q11" s="70" t="s">
        <v>14</v>
      </c>
      <c r="R11" s="71" t="s">
        <v>15</v>
      </c>
      <c r="S11" s="68" t="s">
        <v>120</v>
      </c>
      <c r="T11" s="69" t="s">
        <v>16</v>
      </c>
      <c r="U11" s="107"/>
    </row>
    <row r="12" spans="1:21" ht="66.75" customHeight="1" x14ac:dyDescent="0.2">
      <c r="A12" s="75">
        <v>7</v>
      </c>
      <c r="B12" s="12" t="s">
        <v>104</v>
      </c>
      <c r="C12" s="82" t="s">
        <v>123</v>
      </c>
      <c r="D12" s="74" t="s">
        <v>92</v>
      </c>
      <c r="E12" s="27" t="s">
        <v>77</v>
      </c>
      <c r="F12" s="16" t="s">
        <v>12</v>
      </c>
      <c r="G12" s="16" t="s">
        <v>48</v>
      </c>
      <c r="H12" s="20">
        <v>4052458</v>
      </c>
      <c r="I12" s="94" t="s">
        <v>79</v>
      </c>
      <c r="J12" s="79" t="s">
        <v>147</v>
      </c>
      <c r="K12" s="56" t="s">
        <v>22</v>
      </c>
      <c r="L12" s="35">
        <v>2190</v>
      </c>
      <c r="M12" s="57">
        <v>6420</v>
      </c>
      <c r="N12" s="35">
        <v>2920</v>
      </c>
      <c r="O12" s="88">
        <f t="shared" si="0"/>
        <v>11530</v>
      </c>
      <c r="P12" s="87" t="s">
        <v>14</v>
      </c>
      <c r="Q12" s="19" t="s">
        <v>14</v>
      </c>
      <c r="R12" s="18" t="s">
        <v>15</v>
      </c>
      <c r="S12" s="6" t="s">
        <v>120</v>
      </c>
      <c r="T12" s="36" t="s">
        <v>16</v>
      </c>
      <c r="U12" s="107"/>
    </row>
    <row r="13" spans="1:21" ht="66.75" customHeight="1" x14ac:dyDescent="0.2">
      <c r="A13" s="75">
        <v>8</v>
      </c>
      <c r="B13" s="12" t="s">
        <v>104</v>
      </c>
      <c r="C13" s="82" t="s">
        <v>37</v>
      </c>
      <c r="D13" s="74" t="s">
        <v>115</v>
      </c>
      <c r="E13" s="27" t="s">
        <v>77</v>
      </c>
      <c r="F13" s="17" t="s">
        <v>12</v>
      </c>
      <c r="G13" s="16" t="s">
        <v>56</v>
      </c>
      <c r="H13" s="20">
        <v>4052939</v>
      </c>
      <c r="I13" s="94" t="s">
        <v>64</v>
      </c>
      <c r="J13" s="79" t="s">
        <v>150</v>
      </c>
      <c r="K13" s="56" t="s">
        <v>21</v>
      </c>
      <c r="L13" s="49">
        <v>4915.72</v>
      </c>
      <c r="M13" s="49">
        <v>4960</v>
      </c>
      <c r="N13" s="49">
        <v>6554</v>
      </c>
      <c r="O13" s="88">
        <f t="shared" si="0"/>
        <v>16429.72</v>
      </c>
      <c r="P13" s="87" t="s">
        <v>14</v>
      </c>
      <c r="Q13" s="19" t="s">
        <v>14</v>
      </c>
      <c r="R13" s="18" t="s">
        <v>15</v>
      </c>
      <c r="S13" s="6" t="s">
        <v>120</v>
      </c>
      <c r="T13" s="36" t="s">
        <v>16</v>
      </c>
      <c r="U13" s="107"/>
    </row>
    <row r="14" spans="1:21" ht="66.75" customHeight="1" x14ac:dyDescent="0.2">
      <c r="A14" s="75">
        <v>9</v>
      </c>
      <c r="B14" s="11" t="s">
        <v>105</v>
      </c>
      <c r="C14" s="82" t="s">
        <v>41</v>
      </c>
      <c r="D14" s="74" t="s">
        <v>116</v>
      </c>
      <c r="E14" s="27" t="s">
        <v>81</v>
      </c>
      <c r="F14" s="17" t="s">
        <v>12</v>
      </c>
      <c r="G14" s="58" t="s">
        <v>13</v>
      </c>
      <c r="H14" s="20">
        <v>4293494</v>
      </c>
      <c r="I14" s="94" t="s">
        <v>65</v>
      </c>
      <c r="J14" s="79" t="s">
        <v>130</v>
      </c>
      <c r="K14" s="56" t="s">
        <v>24</v>
      </c>
      <c r="L14" s="50">
        <v>1144.29</v>
      </c>
      <c r="M14" s="51">
        <v>1790</v>
      </c>
      <c r="N14" s="50">
        <v>1525.72</v>
      </c>
      <c r="O14" s="88">
        <f t="shared" si="0"/>
        <v>4460.01</v>
      </c>
      <c r="P14" s="87" t="s">
        <v>14</v>
      </c>
      <c r="Q14" s="19" t="s">
        <v>14</v>
      </c>
      <c r="R14" s="18" t="s">
        <v>15</v>
      </c>
      <c r="S14" s="6" t="s">
        <v>120</v>
      </c>
      <c r="T14" s="36" t="s">
        <v>16</v>
      </c>
      <c r="U14" s="107"/>
    </row>
    <row r="15" spans="1:21" s="30" customFormat="1" ht="74.25" customHeight="1" x14ac:dyDescent="0.2">
      <c r="A15" s="75">
        <v>10</v>
      </c>
      <c r="B15" s="12" t="s">
        <v>107</v>
      </c>
      <c r="C15" s="82" t="s">
        <v>36</v>
      </c>
      <c r="D15" s="74" t="s">
        <v>91</v>
      </c>
      <c r="E15" s="27" t="s">
        <v>81</v>
      </c>
      <c r="F15" s="16" t="s">
        <v>12</v>
      </c>
      <c r="G15" s="16" t="s">
        <v>151</v>
      </c>
      <c r="H15" s="20">
        <v>4294396</v>
      </c>
      <c r="I15" s="94" t="s">
        <v>152</v>
      </c>
      <c r="J15" s="79" t="s">
        <v>145</v>
      </c>
      <c r="K15" s="56" t="s">
        <v>21</v>
      </c>
      <c r="L15" s="34">
        <v>2400</v>
      </c>
      <c r="M15" s="57">
        <v>19330</v>
      </c>
      <c r="N15" s="34">
        <v>3200</v>
      </c>
      <c r="O15" s="88">
        <f t="shared" si="0"/>
        <v>24930</v>
      </c>
      <c r="P15" s="87" t="s">
        <v>14</v>
      </c>
      <c r="Q15" s="19" t="s">
        <v>14</v>
      </c>
      <c r="R15" s="18" t="s">
        <v>15</v>
      </c>
      <c r="S15" s="6" t="s">
        <v>120</v>
      </c>
      <c r="T15" s="36" t="s">
        <v>16</v>
      </c>
      <c r="U15" s="106"/>
    </row>
    <row r="16" spans="1:21" s="30" customFormat="1" ht="72" customHeight="1" x14ac:dyDescent="0.2">
      <c r="A16" s="75">
        <v>11</v>
      </c>
      <c r="B16" s="76" t="s">
        <v>106</v>
      </c>
      <c r="C16" s="82" t="s">
        <v>39</v>
      </c>
      <c r="D16" s="74" t="s">
        <v>93</v>
      </c>
      <c r="E16" s="74" t="s">
        <v>77</v>
      </c>
      <c r="F16" s="77" t="s">
        <v>12</v>
      </c>
      <c r="G16" s="77" t="s">
        <v>49</v>
      </c>
      <c r="H16" s="78">
        <v>9184786</v>
      </c>
      <c r="I16" s="94" t="s">
        <v>66</v>
      </c>
      <c r="J16" s="79" t="s">
        <v>145</v>
      </c>
      <c r="K16" s="80" t="s">
        <v>23</v>
      </c>
      <c r="L16" s="73">
        <v>6565.72</v>
      </c>
      <c r="M16" s="72">
        <v>2190</v>
      </c>
      <c r="N16" s="73">
        <v>8754.2900000000009</v>
      </c>
      <c r="O16" s="88">
        <f t="shared" si="0"/>
        <v>17510.010000000002</v>
      </c>
      <c r="P16" s="87" t="s">
        <v>14</v>
      </c>
      <c r="Q16" s="70" t="s">
        <v>14</v>
      </c>
      <c r="R16" s="71" t="s">
        <v>15</v>
      </c>
      <c r="S16" s="68" t="s">
        <v>120</v>
      </c>
      <c r="T16" s="69" t="s">
        <v>16</v>
      </c>
      <c r="U16" s="107"/>
    </row>
    <row r="17" spans="1:29" s="30" customFormat="1" ht="60" x14ac:dyDescent="0.2">
      <c r="A17" s="75">
        <v>12</v>
      </c>
      <c r="B17" s="11" t="s">
        <v>108</v>
      </c>
      <c r="C17" s="82" t="s">
        <v>40</v>
      </c>
      <c r="D17" s="74" t="s">
        <v>94</v>
      </c>
      <c r="E17" s="27" t="s">
        <v>82</v>
      </c>
      <c r="F17" s="17" t="s">
        <v>12</v>
      </c>
      <c r="G17" s="58" t="s">
        <v>57</v>
      </c>
      <c r="H17" s="20">
        <v>4052634</v>
      </c>
      <c r="I17" s="94" t="s">
        <v>67</v>
      </c>
      <c r="J17" s="79" t="s">
        <v>130</v>
      </c>
      <c r="K17" s="56" t="s">
        <v>22</v>
      </c>
      <c r="L17" s="50">
        <v>321.43</v>
      </c>
      <c r="M17" s="51">
        <v>350</v>
      </c>
      <c r="N17" s="50">
        <v>429</v>
      </c>
      <c r="O17" s="88">
        <f t="shared" si="0"/>
        <v>1100.43</v>
      </c>
      <c r="P17" s="87" t="s">
        <v>14</v>
      </c>
      <c r="Q17" s="19" t="s">
        <v>14</v>
      </c>
      <c r="R17" s="18" t="s">
        <v>15</v>
      </c>
      <c r="S17" s="6" t="s">
        <v>120</v>
      </c>
      <c r="T17" s="36" t="s">
        <v>16</v>
      </c>
      <c r="U17" s="108"/>
      <c r="V17" s="46"/>
      <c r="W17" s="46"/>
    </row>
    <row r="18" spans="1:29" s="30" customFormat="1" ht="60" x14ac:dyDescent="0.2">
      <c r="A18" s="75">
        <v>13</v>
      </c>
      <c r="B18" s="12" t="s">
        <v>109</v>
      </c>
      <c r="C18" s="82" t="s">
        <v>38</v>
      </c>
      <c r="D18" s="74" t="s">
        <v>95</v>
      </c>
      <c r="E18" s="12" t="s">
        <v>78</v>
      </c>
      <c r="F18" s="37" t="s">
        <v>12</v>
      </c>
      <c r="G18" s="77" t="s">
        <v>155</v>
      </c>
      <c r="H18" s="59">
        <v>4052861</v>
      </c>
      <c r="I18" s="95" t="s">
        <v>68</v>
      </c>
      <c r="J18" s="79" t="s">
        <v>146</v>
      </c>
      <c r="K18" s="60" t="s">
        <v>21</v>
      </c>
      <c r="L18" s="51">
        <v>21214.29</v>
      </c>
      <c r="M18" s="51">
        <v>3700</v>
      </c>
      <c r="N18" s="51">
        <v>28285.72</v>
      </c>
      <c r="O18" s="88">
        <f t="shared" si="0"/>
        <v>53200.01</v>
      </c>
      <c r="P18" s="87" t="s">
        <v>14</v>
      </c>
      <c r="Q18" s="19" t="s">
        <v>14</v>
      </c>
      <c r="R18" s="18" t="s">
        <v>15</v>
      </c>
      <c r="S18" s="6" t="s">
        <v>120</v>
      </c>
      <c r="T18" s="36" t="s">
        <v>16</v>
      </c>
      <c r="U18" s="107"/>
      <c r="V18" s="46"/>
      <c r="W18" s="46"/>
    </row>
    <row r="19" spans="1:29" s="30" customFormat="1" ht="84" x14ac:dyDescent="0.2">
      <c r="A19" s="75">
        <v>14</v>
      </c>
      <c r="B19" s="38" t="s">
        <v>110</v>
      </c>
      <c r="C19" s="82" t="s">
        <v>42</v>
      </c>
      <c r="D19" s="39" t="s">
        <v>96</v>
      </c>
      <c r="E19" s="39" t="s">
        <v>77</v>
      </c>
      <c r="F19" s="37" t="s">
        <v>12</v>
      </c>
      <c r="G19" s="77" t="s">
        <v>153</v>
      </c>
      <c r="H19" s="111" t="s">
        <v>32</v>
      </c>
      <c r="I19" s="95" t="s">
        <v>69</v>
      </c>
      <c r="J19" s="79" t="s">
        <v>147</v>
      </c>
      <c r="K19" s="61" t="s">
        <v>59</v>
      </c>
      <c r="L19" s="49">
        <v>321</v>
      </c>
      <c r="M19" s="49">
        <v>350</v>
      </c>
      <c r="N19" s="49">
        <v>428.58</v>
      </c>
      <c r="O19" s="88">
        <f t="shared" si="0"/>
        <v>1099.58</v>
      </c>
      <c r="P19" s="87" t="s">
        <v>14</v>
      </c>
      <c r="Q19" s="19" t="s">
        <v>14</v>
      </c>
      <c r="R19" s="18" t="s">
        <v>44</v>
      </c>
      <c r="S19" s="6" t="s">
        <v>120</v>
      </c>
      <c r="T19" s="36" t="s">
        <v>16</v>
      </c>
      <c r="U19" s="107"/>
    </row>
    <row r="20" spans="1:29" s="30" customFormat="1" ht="84" x14ac:dyDescent="0.2">
      <c r="A20" s="75">
        <v>15</v>
      </c>
      <c r="B20" s="11" t="s">
        <v>118</v>
      </c>
      <c r="C20" s="27" t="s">
        <v>31</v>
      </c>
      <c r="D20" s="39" t="s">
        <v>94</v>
      </c>
      <c r="E20" s="27" t="s">
        <v>84</v>
      </c>
      <c r="F20" s="17" t="s">
        <v>12</v>
      </c>
      <c r="G20" s="77" t="s">
        <v>50</v>
      </c>
      <c r="H20" s="78">
        <v>4052293</v>
      </c>
      <c r="I20" s="94" t="s">
        <v>154</v>
      </c>
      <c r="J20" s="79" t="s">
        <v>144</v>
      </c>
      <c r="K20" s="56" t="s">
        <v>28</v>
      </c>
      <c r="L20" s="73">
        <v>32773</v>
      </c>
      <c r="M20" s="72">
        <v>2565</v>
      </c>
      <c r="N20" s="73">
        <v>43697</v>
      </c>
      <c r="O20" s="88">
        <f t="shared" si="0"/>
        <v>79035</v>
      </c>
      <c r="P20" s="87" t="s">
        <v>14</v>
      </c>
      <c r="Q20" s="19" t="s">
        <v>14</v>
      </c>
      <c r="R20" s="18" t="s">
        <v>15</v>
      </c>
      <c r="S20" s="6" t="s">
        <v>120</v>
      </c>
      <c r="T20" s="36" t="s">
        <v>16</v>
      </c>
      <c r="U20" s="109"/>
    </row>
    <row r="21" spans="1:29" s="30" customFormat="1" ht="84" x14ac:dyDescent="0.2">
      <c r="A21" s="75">
        <v>16</v>
      </c>
      <c r="B21" s="76" t="s">
        <v>118</v>
      </c>
      <c r="C21" s="74" t="s">
        <v>31</v>
      </c>
      <c r="D21" s="39" t="s">
        <v>94</v>
      </c>
      <c r="E21" s="74" t="s">
        <v>84</v>
      </c>
      <c r="F21" s="77" t="s">
        <v>12</v>
      </c>
      <c r="G21" s="77" t="s">
        <v>13</v>
      </c>
      <c r="H21" s="78">
        <v>4052293</v>
      </c>
      <c r="I21" s="94" t="s">
        <v>156</v>
      </c>
      <c r="J21" s="79" t="s">
        <v>132</v>
      </c>
      <c r="K21" s="80" t="s">
        <v>28</v>
      </c>
      <c r="L21" s="73">
        <v>32773</v>
      </c>
      <c r="M21" s="72">
        <v>2565</v>
      </c>
      <c r="N21" s="73">
        <v>43697</v>
      </c>
      <c r="O21" s="88">
        <f t="shared" si="0"/>
        <v>79035</v>
      </c>
      <c r="P21" s="87" t="s">
        <v>14</v>
      </c>
      <c r="Q21" s="70" t="s">
        <v>14</v>
      </c>
      <c r="R21" s="71" t="s">
        <v>15</v>
      </c>
      <c r="S21" s="68" t="s">
        <v>120</v>
      </c>
      <c r="T21" s="69" t="s">
        <v>16</v>
      </c>
      <c r="U21" s="109"/>
    </row>
    <row r="22" spans="1:29" s="30" customFormat="1" ht="72" x14ac:dyDescent="0.2">
      <c r="A22" s="75">
        <v>17</v>
      </c>
      <c r="B22" s="76" t="s">
        <v>119</v>
      </c>
      <c r="C22" s="74" t="s">
        <v>124</v>
      </c>
      <c r="D22" s="39" t="s">
        <v>97</v>
      </c>
      <c r="E22" s="74" t="s">
        <v>85</v>
      </c>
      <c r="F22" s="77" t="s">
        <v>12</v>
      </c>
      <c r="G22" s="77" t="s">
        <v>51</v>
      </c>
      <c r="H22" s="78">
        <v>4052857</v>
      </c>
      <c r="I22" s="94" t="s">
        <v>70</v>
      </c>
      <c r="J22" s="79" t="s">
        <v>25</v>
      </c>
      <c r="K22" s="83">
        <v>111</v>
      </c>
      <c r="L22" s="73">
        <v>209245.72</v>
      </c>
      <c r="M22" s="72">
        <v>69800</v>
      </c>
      <c r="N22" s="73">
        <v>278994.28999999998</v>
      </c>
      <c r="O22" s="88">
        <f t="shared" si="0"/>
        <v>558040.01</v>
      </c>
      <c r="P22" s="87" t="s">
        <v>14</v>
      </c>
      <c r="Q22" s="70" t="s">
        <v>14</v>
      </c>
      <c r="R22" s="71" t="s">
        <v>15</v>
      </c>
      <c r="S22" s="68" t="s">
        <v>120</v>
      </c>
      <c r="T22" s="69" t="s">
        <v>16</v>
      </c>
      <c r="U22" s="31"/>
    </row>
    <row r="23" spans="1:29" s="30" customFormat="1" ht="72" x14ac:dyDescent="0.2">
      <c r="A23" s="75">
        <v>18</v>
      </c>
      <c r="B23" s="76" t="s">
        <v>86</v>
      </c>
      <c r="C23" s="74" t="s">
        <v>125</v>
      </c>
      <c r="D23" s="39" t="s">
        <v>98</v>
      </c>
      <c r="E23" s="74" t="s">
        <v>76</v>
      </c>
      <c r="F23" s="77" t="s">
        <v>12</v>
      </c>
      <c r="G23" s="77" t="s">
        <v>52</v>
      </c>
      <c r="H23" s="78">
        <v>4052224</v>
      </c>
      <c r="I23" s="94" t="s">
        <v>71</v>
      </c>
      <c r="J23" s="79" t="s">
        <v>144</v>
      </c>
      <c r="K23" s="80" t="s">
        <v>29</v>
      </c>
      <c r="L23" s="73">
        <v>49371</v>
      </c>
      <c r="M23" s="72">
        <v>11</v>
      </c>
      <c r="N23" s="73">
        <v>65828.570000000007</v>
      </c>
      <c r="O23" s="88">
        <f t="shared" si="0"/>
        <v>115210.57</v>
      </c>
      <c r="P23" s="87" t="s">
        <v>14</v>
      </c>
      <c r="Q23" s="70" t="s">
        <v>14</v>
      </c>
      <c r="R23" s="71" t="s">
        <v>15</v>
      </c>
      <c r="S23" s="68" t="s">
        <v>120</v>
      </c>
      <c r="T23" s="69" t="s">
        <v>16</v>
      </c>
      <c r="U23" s="109"/>
    </row>
    <row r="24" spans="1:29" s="30" customFormat="1" ht="84" x14ac:dyDescent="0.2">
      <c r="A24" s="75">
        <v>19</v>
      </c>
      <c r="B24" s="45" t="s">
        <v>117</v>
      </c>
      <c r="C24" s="74" t="s">
        <v>30</v>
      </c>
      <c r="D24" s="39" t="s">
        <v>128</v>
      </c>
      <c r="E24" s="74" t="s">
        <v>129</v>
      </c>
      <c r="F24" s="77" t="s">
        <v>12</v>
      </c>
      <c r="G24" s="77" t="s">
        <v>53</v>
      </c>
      <c r="H24" s="78">
        <v>4052870</v>
      </c>
      <c r="I24" s="94" t="s">
        <v>72</v>
      </c>
      <c r="J24" s="79" t="s">
        <v>26</v>
      </c>
      <c r="K24" s="80" t="s">
        <v>29</v>
      </c>
      <c r="L24" s="73">
        <v>57223</v>
      </c>
      <c r="M24" s="73">
        <v>4160</v>
      </c>
      <c r="N24" s="73">
        <v>76297.14</v>
      </c>
      <c r="O24" s="88">
        <f t="shared" si="0"/>
        <v>137680.14000000001</v>
      </c>
      <c r="P24" s="87" t="s">
        <v>14</v>
      </c>
      <c r="Q24" s="70" t="s">
        <v>14</v>
      </c>
      <c r="R24" s="71" t="s">
        <v>15</v>
      </c>
      <c r="S24" s="68" t="s">
        <v>120</v>
      </c>
      <c r="T24" s="69" t="s">
        <v>16</v>
      </c>
      <c r="U24" s="31"/>
    </row>
    <row r="25" spans="1:29" s="30" customFormat="1" ht="72" x14ac:dyDescent="0.2">
      <c r="A25" s="75">
        <v>20</v>
      </c>
      <c r="B25" s="11" t="s">
        <v>113</v>
      </c>
      <c r="C25" s="27" t="s">
        <v>126</v>
      </c>
      <c r="D25" s="39" t="s">
        <v>97</v>
      </c>
      <c r="E25" s="27" t="s">
        <v>75</v>
      </c>
      <c r="F25" s="17" t="s">
        <v>12</v>
      </c>
      <c r="G25" s="58" t="s">
        <v>54</v>
      </c>
      <c r="H25" s="20">
        <v>4052529</v>
      </c>
      <c r="I25" s="94" t="s">
        <v>73</v>
      </c>
      <c r="J25" s="32" t="s">
        <v>27</v>
      </c>
      <c r="K25" s="56" t="s">
        <v>21</v>
      </c>
      <c r="L25" s="105">
        <v>26306</v>
      </c>
      <c r="M25" s="105">
        <v>9590</v>
      </c>
      <c r="N25" s="105">
        <v>43598.29</v>
      </c>
      <c r="O25" s="88">
        <f t="shared" si="0"/>
        <v>79494.290000000008</v>
      </c>
      <c r="P25" s="87" t="s">
        <v>14</v>
      </c>
      <c r="Q25" s="19" t="s">
        <v>14</v>
      </c>
      <c r="R25" s="18" t="s">
        <v>15</v>
      </c>
      <c r="S25" s="6" t="s">
        <v>120</v>
      </c>
      <c r="T25" s="36" t="s">
        <v>16</v>
      </c>
      <c r="U25" s="31"/>
    </row>
    <row r="26" spans="1:29" s="30" customFormat="1" ht="72" x14ac:dyDescent="0.2">
      <c r="A26" s="75">
        <v>21</v>
      </c>
      <c r="B26" s="38" t="s">
        <v>112</v>
      </c>
      <c r="C26" s="39" t="s">
        <v>127</v>
      </c>
      <c r="D26" s="39" t="s">
        <v>99</v>
      </c>
      <c r="E26" s="39" t="s">
        <v>111</v>
      </c>
      <c r="F26" s="37" t="s">
        <v>12</v>
      </c>
      <c r="G26" s="58" t="s">
        <v>55</v>
      </c>
      <c r="H26" s="59">
        <v>4052636</v>
      </c>
      <c r="I26" s="95" t="s">
        <v>74</v>
      </c>
      <c r="J26" s="44" t="s">
        <v>26</v>
      </c>
      <c r="K26" s="61" t="s">
        <v>29</v>
      </c>
      <c r="L26" s="67">
        <v>35880</v>
      </c>
      <c r="M26" s="67">
        <v>3320</v>
      </c>
      <c r="N26" s="67">
        <v>47840</v>
      </c>
      <c r="O26" s="88">
        <f t="shared" si="0"/>
        <v>87040</v>
      </c>
      <c r="P26" s="87" t="s">
        <v>14</v>
      </c>
      <c r="Q26" s="19" t="s">
        <v>14</v>
      </c>
      <c r="R26" s="18" t="s">
        <v>15</v>
      </c>
      <c r="S26" s="6" t="s">
        <v>120</v>
      </c>
      <c r="T26" s="36" t="s">
        <v>16</v>
      </c>
      <c r="U26" s="31"/>
    </row>
    <row r="27" spans="1:29" s="29" customFormat="1" ht="22.5" customHeight="1" x14ac:dyDescent="0.2">
      <c r="A27" s="136" t="s">
        <v>6</v>
      </c>
      <c r="B27" s="137"/>
      <c r="C27" s="137"/>
      <c r="D27" s="137"/>
      <c r="E27" s="137"/>
      <c r="F27" s="137"/>
      <c r="G27" s="138"/>
      <c r="H27" s="112"/>
      <c r="I27" s="113"/>
      <c r="J27" s="113"/>
      <c r="K27" s="114"/>
      <c r="L27" s="66">
        <f>SUM(L6:L26)</f>
        <v>658977.03</v>
      </c>
      <c r="M27" s="66">
        <f>SUM(M6:M26)</f>
        <v>156531</v>
      </c>
      <c r="N27" s="66">
        <f>SUM(N6:N26)</f>
        <v>885733.9</v>
      </c>
      <c r="O27" s="88">
        <f t="shared" si="0"/>
        <v>1701241.9300000002</v>
      </c>
      <c r="P27" s="115"/>
      <c r="Q27" s="116"/>
      <c r="R27" s="116"/>
      <c r="S27" s="116"/>
      <c r="T27" s="116"/>
    </row>
    <row r="28" spans="1:29" ht="42.75" customHeight="1" x14ac:dyDescent="0.2">
      <c r="A28" s="120"/>
      <c r="B28" s="141"/>
      <c r="C28" s="142"/>
      <c r="D28" s="142"/>
      <c r="E28" s="142"/>
      <c r="F28" s="142"/>
      <c r="G28" s="142"/>
      <c r="H28" s="142"/>
      <c r="I28" s="142"/>
      <c r="J28" s="142"/>
      <c r="K28" s="142"/>
      <c r="L28" s="142"/>
      <c r="M28" s="142"/>
      <c r="N28" s="142"/>
      <c r="O28" s="142"/>
      <c r="P28" s="142"/>
      <c r="Q28" s="142"/>
      <c r="R28" s="142"/>
      <c r="S28" s="142"/>
      <c r="T28" s="142"/>
    </row>
    <row r="29" spans="1:29" ht="38.25" customHeight="1" x14ac:dyDescent="0.2">
      <c r="A29" s="120"/>
      <c r="B29" s="144"/>
      <c r="C29" s="144"/>
      <c r="D29" s="144"/>
      <c r="E29" s="144"/>
      <c r="F29" s="144"/>
      <c r="G29" s="144"/>
      <c r="H29" s="144"/>
      <c r="I29" s="144"/>
      <c r="J29" s="144"/>
      <c r="K29" s="144"/>
      <c r="L29" s="144"/>
      <c r="M29" s="144"/>
      <c r="N29" s="144"/>
      <c r="O29" s="127"/>
      <c r="P29" s="120"/>
      <c r="Q29" s="126"/>
      <c r="R29" s="126"/>
      <c r="S29" s="126"/>
      <c r="T29" s="126"/>
      <c r="U29" s="86"/>
      <c r="V29" s="86"/>
      <c r="W29" s="86"/>
      <c r="X29" s="86"/>
      <c r="Y29" s="86"/>
      <c r="Z29" s="86"/>
      <c r="AA29" s="86"/>
      <c r="AB29" s="86"/>
      <c r="AC29" s="86"/>
    </row>
    <row r="30" spans="1:29" s="84" customFormat="1" x14ac:dyDescent="0.2">
      <c r="A30" s="117"/>
      <c r="B30" s="117"/>
      <c r="C30" s="117"/>
      <c r="D30" s="118"/>
      <c r="E30" s="118"/>
      <c r="F30" s="118"/>
      <c r="G30" s="118"/>
      <c r="H30" s="119"/>
      <c r="I30" s="119"/>
      <c r="J30" s="119"/>
      <c r="K30" s="118"/>
      <c r="L30" s="118"/>
      <c r="M30" s="118"/>
      <c r="N30" s="118"/>
      <c r="O30" s="128"/>
      <c r="P30" s="128"/>
      <c r="Q30" s="126"/>
      <c r="R30" s="126"/>
      <c r="S30" s="126"/>
      <c r="T30" s="126"/>
      <c r="U30" s="86"/>
      <c r="V30" s="86"/>
      <c r="W30" s="86"/>
      <c r="X30" s="86"/>
      <c r="Y30" s="86"/>
      <c r="Z30" s="86"/>
      <c r="AA30" s="86"/>
      <c r="AB30" s="86"/>
      <c r="AC30" s="86"/>
    </row>
    <row r="31" spans="1:29" s="84" customFormat="1" x14ac:dyDescent="0.2">
      <c r="A31" s="122"/>
      <c r="B31" s="123"/>
      <c r="C31" s="129"/>
      <c r="D31" s="120"/>
      <c r="E31" s="120"/>
      <c r="F31" s="120"/>
      <c r="G31" s="120"/>
      <c r="H31" s="121"/>
      <c r="I31" s="119"/>
      <c r="J31" s="121"/>
      <c r="K31" s="120"/>
      <c r="L31" s="118"/>
      <c r="M31" s="118"/>
      <c r="N31" s="118"/>
      <c r="O31" s="130"/>
      <c r="P31" s="130"/>
      <c r="Q31" s="126"/>
      <c r="R31" s="126"/>
      <c r="S31" s="126"/>
      <c r="T31" s="126"/>
      <c r="U31" s="86"/>
      <c r="V31" s="86"/>
      <c r="W31" s="86"/>
      <c r="X31" s="86"/>
      <c r="Y31" s="86"/>
      <c r="Z31" s="86"/>
      <c r="AA31" s="86"/>
      <c r="AB31" s="86"/>
      <c r="AC31" s="86"/>
    </row>
    <row r="32" spans="1:29" s="84" customFormat="1" x14ac:dyDescent="0.2">
      <c r="A32" s="122"/>
      <c r="B32" s="123"/>
      <c r="C32" s="123"/>
      <c r="D32" s="120"/>
      <c r="E32" s="120"/>
      <c r="F32" s="120"/>
      <c r="G32" s="120"/>
      <c r="H32" s="121"/>
      <c r="I32" s="119"/>
      <c r="J32" s="121"/>
      <c r="K32" s="120"/>
      <c r="L32" s="118"/>
      <c r="M32" s="118"/>
      <c r="N32" s="118"/>
      <c r="O32" s="130"/>
      <c r="P32" s="130"/>
      <c r="Q32" s="126"/>
      <c r="R32" s="126"/>
      <c r="S32" s="126"/>
      <c r="T32" s="126"/>
      <c r="U32" s="86"/>
      <c r="V32" s="86"/>
      <c r="W32" s="86"/>
      <c r="X32" s="86"/>
      <c r="Y32" s="86"/>
      <c r="Z32" s="86"/>
      <c r="AA32" s="86"/>
      <c r="AB32" s="86"/>
      <c r="AC32" s="86"/>
    </row>
    <row r="33" spans="1:29" s="84" customFormat="1" x14ac:dyDescent="0.2">
      <c r="A33" s="122"/>
      <c r="B33" s="123"/>
      <c r="C33" s="123"/>
      <c r="D33" s="120"/>
      <c r="E33" s="120"/>
      <c r="F33" s="120"/>
      <c r="G33" s="120"/>
      <c r="H33" s="121"/>
      <c r="I33" s="119"/>
      <c r="J33" s="121"/>
      <c r="K33" s="120"/>
      <c r="L33" s="118"/>
      <c r="M33" s="118"/>
      <c r="N33" s="118"/>
      <c r="O33" s="130"/>
      <c r="P33" s="130"/>
      <c r="Q33" s="126"/>
      <c r="R33" s="126"/>
      <c r="S33" s="126"/>
      <c r="T33" s="126"/>
      <c r="U33" s="86"/>
      <c r="V33" s="86"/>
      <c r="W33" s="86"/>
      <c r="X33" s="86"/>
      <c r="Y33" s="86"/>
      <c r="Z33" s="86"/>
      <c r="AA33" s="86"/>
      <c r="AB33" s="86"/>
      <c r="AC33" s="86"/>
    </row>
    <row r="34" spans="1:29" s="84" customFormat="1" x14ac:dyDescent="0.2">
      <c r="A34" s="122"/>
      <c r="B34" s="123"/>
      <c r="C34" s="124"/>
      <c r="D34" s="120"/>
      <c r="E34" s="120"/>
      <c r="F34" s="120"/>
      <c r="G34" s="120"/>
      <c r="H34" s="121"/>
      <c r="I34" s="119"/>
      <c r="J34" s="121"/>
      <c r="K34" s="120"/>
      <c r="L34" s="118"/>
      <c r="M34" s="118"/>
      <c r="N34" s="118"/>
      <c r="O34" s="130"/>
      <c r="P34" s="130"/>
      <c r="Q34" s="126"/>
      <c r="R34" s="126"/>
      <c r="S34" s="126"/>
      <c r="T34" s="126"/>
      <c r="U34" s="86"/>
      <c r="V34" s="86"/>
      <c r="W34" s="86"/>
      <c r="X34" s="86"/>
      <c r="Y34" s="86"/>
      <c r="Z34" s="86"/>
      <c r="AA34" s="86"/>
      <c r="AB34" s="86"/>
      <c r="AC34" s="86"/>
    </row>
    <row r="35" spans="1:29" s="84" customFormat="1" x14ac:dyDescent="0.2">
      <c r="A35" s="122"/>
      <c r="B35" s="123"/>
      <c r="C35" s="124"/>
      <c r="D35" s="120"/>
      <c r="E35" s="120"/>
      <c r="F35" s="120"/>
      <c r="G35" s="120"/>
      <c r="H35" s="121"/>
      <c r="I35" s="119"/>
      <c r="J35" s="121"/>
      <c r="K35" s="120"/>
      <c r="L35" s="118"/>
      <c r="M35" s="118"/>
      <c r="N35" s="118"/>
      <c r="O35" s="130"/>
      <c r="P35" s="130"/>
      <c r="Q35" s="126"/>
      <c r="R35" s="126"/>
      <c r="S35" s="126"/>
      <c r="T35" s="126"/>
      <c r="U35" s="86"/>
      <c r="V35" s="86"/>
      <c r="W35" s="86"/>
      <c r="X35" s="86"/>
      <c r="Y35" s="86"/>
      <c r="Z35" s="86"/>
      <c r="AA35" s="86"/>
      <c r="AB35" s="86"/>
      <c r="AC35" s="86"/>
    </row>
    <row r="36" spans="1:29" s="84" customFormat="1" x14ac:dyDescent="0.2">
      <c r="A36" s="122"/>
      <c r="B36" s="123"/>
      <c r="C36" s="124"/>
      <c r="D36" s="120"/>
      <c r="E36" s="120"/>
      <c r="F36" s="120"/>
      <c r="G36" s="120"/>
      <c r="H36" s="121"/>
      <c r="I36" s="119"/>
      <c r="J36" s="121"/>
      <c r="K36" s="120"/>
      <c r="L36" s="118"/>
      <c r="M36" s="118"/>
      <c r="N36" s="118"/>
      <c r="O36" s="130"/>
      <c r="P36" s="130"/>
      <c r="Q36" s="126"/>
      <c r="R36" s="126"/>
      <c r="S36" s="126"/>
      <c r="T36" s="126"/>
      <c r="U36" s="86"/>
      <c r="V36" s="86"/>
      <c r="W36" s="86"/>
      <c r="X36" s="86"/>
      <c r="Y36" s="86"/>
      <c r="Z36" s="86"/>
      <c r="AA36" s="86"/>
      <c r="AB36" s="86"/>
      <c r="AC36" s="86"/>
    </row>
    <row r="37" spans="1:29" s="84" customFormat="1" x14ac:dyDescent="0.2">
      <c r="A37" s="122"/>
      <c r="B37" s="123"/>
      <c r="C37" s="124"/>
      <c r="D37" s="120"/>
      <c r="E37" s="120"/>
      <c r="F37" s="120"/>
      <c r="G37" s="120"/>
      <c r="H37" s="121"/>
      <c r="I37" s="119"/>
      <c r="J37" s="121"/>
      <c r="K37" s="120"/>
      <c r="L37" s="118"/>
      <c r="M37" s="118"/>
      <c r="N37" s="118"/>
      <c r="O37" s="130"/>
      <c r="P37" s="130"/>
      <c r="Q37" s="126"/>
      <c r="R37" s="126"/>
      <c r="S37" s="126"/>
      <c r="T37" s="126"/>
      <c r="U37" s="86"/>
      <c r="V37" s="86"/>
      <c r="W37" s="86"/>
      <c r="X37" s="86"/>
      <c r="Y37" s="86"/>
      <c r="Z37" s="86"/>
      <c r="AA37" s="86"/>
      <c r="AB37" s="86"/>
      <c r="AC37" s="86"/>
    </row>
    <row r="38" spans="1:29" s="84" customFormat="1" x14ac:dyDescent="0.2">
      <c r="A38" s="122"/>
      <c r="B38" s="123"/>
      <c r="C38" s="124"/>
      <c r="D38" s="120"/>
      <c r="E38" s="120"/>
      <c r="F38" s="120"/>
      <c r="G38" s="120"/>
      <c r="H38" s="121"/>
      <c r="I38" s="119"/>
      <c r="J38" s="121"/>
      <c r="K38" s="120"/>
      <c r="L38" s="118"/>
      <c r="M38" s="118"/>
      <c r="N38" s="118"/>
      <c r="O38" s="130"/>
      <c r="P38" s="130"/>
      <c r="Q38" s="126"/>
      <c r="R38" s="126"/>
      <c r="S38" s="126"/>
      <c r="T38" s="126"/>
      <c r="U38" s="86"/>
      <c r="V38" s="86"/>
      <c r="W38" s="86"/>
      <c r="X38" s="86"/>
      <c r="Y38" s="86"/>
      <c r="Z38" s="86"/>
      <c r="AA38" s="86"/>
      <c r="AB38" s="86"/>
      <c r="AC38" s="86"/>
    </row>
    <row r="39" spans="1:29" s="84" customFormat="1" x14ac:dyDescent="0.2">
      <c r="A39" s="122"/>
      <c r="B39" s="123"/>
      <c r="C39" s="124"/>
      <c r="D39" s="120"/>
      <c r="E39" s="120"/>
      <c r="F39" s="120"/>
      <c r="G39" s="120"/>
      <c r="H39" s="121"/>
      <c r="I39" s="119"/>
      <c r="J39" s="121"/>
      <c r="K39" s="120"/>
      <c r="L39" s="118"/>
      <c r="M39" s="118"/>
      <c r="N39" s="118"/>
      <c r="O39" s="130"/>
      <c r="P39" s="130"/>
      <c r="Q39" s="126"/>
      <c r="R39" s="126"/>
      <c r="S39" s="126"/>
      <c r="T39" s="126"/>
      <c r="U39" s="86"/>
      <c r="V39" s="86"/>
      <c r="W39" s="86"/>
      <c r="X39" s="86"/>
      <c r="Y39" s="86"/>
      <c r="Z39" s="86"/>
      <c r="AA39" s="86"/>
      <c r="AB39" s="86"/>
      <c r="AC39" s="86"/>
    </row>
    <row r="40" spans="1:29" s="84" customFormat="1" x14ac:dyDescent="0.2">
      <c r="A40" s="122"/>
      <c r="B40" s="123"/>
      <c r="C40" s="124"/>
      <c r="D40" s="120"/>
      <c r="E40" s="120"/>
      <c r="F40" s="120"/>
      <c r="G40" s="120"/>
      <c r="H40" s="121"/>
      <c r="I40" s="119"/>
      <c r="J40" s="121"/>
      <c r="K40" s="120"/>
      <c r="L40" s="118"/>
      <c r="M40" s="118"/>
      <c r="N40" s="118"/>
      <c r="O40" s="130"/>
      <c r="P40" s="130"/>
      <c r="Q40" s="126"/>
      <c r="R40" s="126"/>
      <c r="S40" s="126"/>
      <c r="T40" s="126"/>
      <c r="U40" s="86"/>
      <c r="V40" s="86"/>
      <c r="W40" s="86"/>
      <c r="X40" s="86"/>
      <c r="Y40" s="86"/>
      <c r="Z40" s="86"/>
      <c r="AA40" s="86"/>
      <c r="AB40" s="86"/>
      <c r="AC40" s="86"/>
    </row>
    <row r="41" spans="1:29" s="84" customFormat="1" x14ac:dyDescent="0.2">
      <c r="A41" s="122"/>
      <c r="B41" s="123"/>
      <c r="C41" s="124"/>
      <c r="D41" s="120"/>
      <c r="E41" s="120"/>
      <c r="F41" s="120"/>
      <c r="G41" s="120"/>
      <c r="H41" s="121"/>
      <c r="I41" s="119"/>
      <c r="J41" s="121"/>
      <c r="K41" s="120"/>
      <c r="L41" s="118"/>
      <c r="M41" s="118"/>
      <c r="N41" s="118"/>
      <c r="O41" s="130"/>
      <c r="P41" s="130"/>
      <c r="Q41" s="126"/>
      <c r="R41" s="126"/>
      <c r="S41" s="126"/>
      <c r="T41" s="126"/>
      <c r="U41" s="86"/>
      <c r="V41" s="86"/>
      <c r="W41" s="86"/>
      <c r="X41" s="86"/>
      <c r="Y41" s="86"/>
      <c r="Z41" s="86"/>
      <c r="AA41" s="86"/>
      <c r="AB41" s="86"/>
      <c r="AC41" s="86"/>
    </row>
    <row r="42" spans="1:29" s="84" customFormat="1" x14ac:dyDescent="0.2">
      <c r="A42" s="122"/>
      <c r="B42" s="123"/>
      <c r="C42" s="124"/>
      <c r="D42" s="120"/>
      <c r="E42" s="120"/>
      <c r="F42" s="120"/>
      <c r="G42" s="120"/>
      <c r="H42" s="121"/>
      <c r="I42" s="119"/>
      <c r="J42" s="121"/>
      <c r="K42" s="120"/>
      <c r="L42" s="118"/>
      <c r="M42" s="118"/>
      <c r="N42" s="118"/>
      <c r="O42" s="130"/>
      <c r="P42" s="130"/>
      <c r="Q42" s="126"/>
      <c r="R42" s="126"/>
      <c r="S42" s="126"/>
      <c r="T42" s="126"/>
      <c r="U42" s="86"/>
      <c r="V42" s="86"/>
      <c r="W42" s="86"/>
      <c r="X42" s="86"/>
      <c r="Y42" s="86"/>
      <c r="Z42" s="86"/>
      <c r="AA42" s="86"/>
      <c r="AB42" s="86"/>
      <c r="AC42" s="86"/>
    </row>
    <row r="43" spans="1:29" s="84" customFormat="1" x14ac:dyDescent="0.2">
      <c r="A43" s="122"/>
      <c r="B43" s="123"/>
      <c r="C43" s="124"/>
      <c r="D43" s="120"/>
      <c r="E43" s="120"/>
      <c r="F43" s="120"/>
      <c r="G43" s="120"/>
      <c r="H43" s="121"/>
      <c r="I43" s="119"/>
      <c r="J43" s="121"/>
      <c r="K43" s="120"/>
      <c r="L43" s="118"/>
      <c r="M43" s="118"/>
      <c r="N43" s="118"/>
      <c r="O43" s="130"/>
      <c r="P43" s="130"/>
      <c r="Q43" s="126"/>
      <c r="R43" s="126"/>
      <c r="S43" s="126"/>
      <c r="T43" s="126"/>
      <c r="U43" s="86"/>
      <c r="V43" s="86"/>
      <c r="W43" s="86"/>
      <c r="X43" s="86"/>
      <c r="Y43" s="86"/>
      <c r="Z43" s="86"/>
      <c r="AA43" s="86"/>
      <c r="AB43" s="86"/>
      <c r="AC43" s="86"/>
    </row>
    <row r="44" spans="1:29" s="84" customFormat="1" x14ac:dyDescent="0.2">
      <c r="A44" s="122"/>
      <c r="B44" s="123"/>
      <c r="C44" s="124"/>
      <c r="D44" s="120"/>
      <c r="E44" s="120"/>
      <c r="F44" s="120"/>
      <c r="G44" s="120"/>
      <c r="H44" s="121"/>
      <c r="I44" s="119"/>
      <c r="J44" s="121"/>
      <c r="K44" s="120"/>
      <c r="L44" s="118"/>
      <c r="M44" s="118"/>
      <c r="N44" s="118"/>
      <c r="O44" s="130"/>
      <c r="P44" s="130"/>
      <c r="Q44" s="126"/>
      <c r="R44" s="126"/>
      <c r="S44" s="126"/>
      <c r="T44" s="126"/>
      <c r="U44" s="86"/>
      <c r="V44" s="86"/>
      <c r="W44" s="86"/>
      <c r="X44" s="86"/>
      <c r="Y44" s="86"/>
      <c r="Z44" s="86"/>
      <c r="AA44" s="86"/>
      <c r="AB44" s="86"/>
      <c r="AC44" s="86"/>
    </row>
    <row r="45" spans="1:29" s="84" customFormat="1" x14ac:dyDescent="0.2">
      <c r="A45" s="122"/>
      <c r="B45" s="123"/>
      <c r="C45" s="124"/>
      <c r="D45" s="121"/>
      <c r="E45" s="120"/>
      <c r="F45" s="120"/>
      <c r="G45" s="120"/>
      <c r="H45" s="120"/>
      <c r="I45" s="118"/>
      <c r="J45" s="121"/>
      <c r="K45" s="120"/>
      <c r="L45" s="118"/>
      <c r="M45" s="118"/>
      <c r="N45" s="118"/>
      <c r="O45" s="130"/>
      <c r="P45" s="130"/>
      <c r="Q45" s="126"/>
      <c r="R45" s="126"/>
      <c r="S45" s="126"/>
      <c r="T45" s="126"/>
      <c r="U45" s="86"/>
      <c r="V45" s="86"/>
      <c r="W45" s="86"/>
      <c r="X45" s="86"/>
      <c r="Y45" s="86"/>
      <c r="Z45" s="86"/>
      <c r="AA45" s="86"/>
      <c r="AB45" s="86"/>
      <c r="AC45" s="86"/>
    </row>
    <row r="46" spans="1:29" s="84" customFormat="1" x14ac:dyDescent="0.2">
      <c r="A46" s="122"/>
      <c r="B46" s="123"/>
      <c r="C46" s="124"/>
      <c r="D46" s="120"/>
      <c r="E46" s="120"/>
      <c r="F46" s="120"/>
      <c r="G46" s="120"/>
      <c r="H46" s="121"/>
      <c r="I46" s="119"/>
      <c r="J46" s="121"/>
      <c r="K46" s="120"/>
      <c r="L46" s="118"/>
      <c r="M46" s="118"/>
      <c r="N46" s="118"/>
      <c r="O46" s="130"/>
      <c r="P46" s="130"/>
      <c r="Q46" s="126"/>
      <c r="R46" s="126"/>
      <c r="S46" s="126"/>
      <c r="T46" s="126"/>
      <c r="U46" s="86"/>
      <c r="V46" s="86"/>
      <c r="W46" s="86"/>
      <c r="X46" s="86"/>
      <c r="Y46" s="86"/>
      <c r="Z46" s="86"/>
      <c r="AA46" s="86"/>
      <c r="AB46" s="86"/>
      <c r="AC46" s="86"/>
    </row>
    <row r="47" spans="1:29" s="84" customFormat="1" x14ac:dyDescent="0.2">
      <c r="A47" s="122"/>
      <c r="B47" s="125"/>
      <c r="C47" s="124"/>
      <c r="D47" s="120"/>
      <c r="E47" s="120"/>
      <c r="F47" s="120"/>
      <c r="G47" s="120"/>
      <c r="H47" s="121"/>
      <c r="I47" s="119"/>
      <c r="J47" s="121"/>
      <c r="K47" s="120"/>
      <c r="L47" s="118"/>
      <c r="M47" s="118"/>
      <c r="N47" s="118"/>
      <c r="O47" s="130"/>
      <c r="P47" s="130"/>
      <c r="Q47" s="126"/>
      <c r="R47" s="126"/>
      <c r="S47" s="126"/>
      <c r="T47" s="126"/>
      <c r="U47" s="86"/>
      <c r="V47" s="86"/>
      <c r="W47" s="86"/>
      <c r="X47" s="86"/>
      <c r="Y47" s="86"/>
      <c r="Z47" s="86"/>
      <c r="AA47" s="86"/>
      <c r="AB47" s="86"/>
      <c r="AC47" s="86"/>
    </row>
    <row r="48" spans="1:29" s="84" customFormat="1" x14ac:dyDescent="0.2">
      <c r="A48" s="122"/>
      <c r="B48" s="123"/>
      <c r="C48" s="124"/>
      <c r="D48" s="120"/>
      <c r="E48" s="120"/>
      <c r="F48" s="120"/>
      <c r="G48" s="120"/>
      <c r="H48" s="121"/>
      <c r="I48" s="119"/>
      <c r="J48" s="121"/>
      <c r="K48" s="120"/>
      <c r="L48" s="118"/>
      <c r="M48" s="118"/>
      <c r="N48" s="118"/>
      <c r="O48" s="130"/>
      <c r="P48" s="130"/>
      <c r="Q48" s="126"/>
      <c r="R48" s="126"/>
      <c r="S48" s="126"/>
      <c r="T48" s="126"/>
      <c r="U48" s="86"/>
      <c r="V48" s="86"/>
      <c r="W48" s="86"/>
      <c r="X48" s="86"/>
      <c r="Y48" s="86"/>
      <c r="Z48" s="86"/>
      <c r="AA48" s="86"/>
      <c r="AB48" s="86"/>
      <c r="AC48" s="86"/>
    </row>
    <row r="49" spans="1:29" s="84" customFormat="1" x14ac:dyDescent="0.2">
      <c r="A49" s="122"/>
      <c r="B49" s="123"/>
      <c r="C49" s="124"/>
      <c r="D49" s="120"/>
      <c r="E49" s="120"/>
      <c r="F49" s="120"/>
      <c r="G49" s="120"/>
      <c r="H49" s="121"/>
      <c r="I49" s="119"/>
      <c r="J49" s="121"/>
      <c r="K49" s="120"/>
      <c r="L49" s="118"/>
      <c r="M49" s="118"/>
      <c r="N49" s="118"/>
      <c r="O49" s="130"/>
      <c r="P49" s="130"/>
      <c r="Q49" s="126"/>
      <c r="R49" s="126"/>
      <c r="S49" s="126"/>
      <c r="T49" s="126"/>
      <c r="U49" s="86"/>
      <c r="V49" s="86"/>
      <c r="W49" s="86"/>
      <c r="X49" s="86"/>
      <c r="Y49" s="86"/>
      <c r="Z49" s="86"/>
      <c r="AA49" s="86"/>
      <c r="AB49" s="86"/>
      <c r="AC49" s="86"/>
    </row>
    <row r="50" spans="1:29" s="85" customFormat="1" ht="28.5" customHeight="1" x14ac:dyDescent="0.2">
      <c r="A50" s="120"/>
      <c r="B50" s="126"/>
      <c r="C50" s="135"/>
      <c r="D50" s="135"/>
      <c r="E50" s="135"/>
      <c r="F50" s="135"/>
      <c r="G50" s="135"/>
      <c r="H50" s="135"/>
      <c r="I50" s="135"/>
      <c r="J50" s="135"/>
      <c r="K50" s="135"/>
      <c r="L50" s="135"/>
      <c r="M50" s="135"/>
      <c r="N50" s="135"/>
      <c r="O50" s="130"/>
      <c r="P50" s="130"/>
      <c r="Q50" s="118"/>
      <c r="R50" s="126"/>
      <c r="S50" s="126"/>
      <c r="T50" s="126"/>
      <c r="U50" s="86"/>
      <c r="V50" s="86"/>
      <c r="W50" s="86"/>
      <c r="X50" s="86"/>
      <c r="Y50" s="86"/>
      <c r="Z50" s="86"/>
      <c r="AA50" s="86"/>
      <c r="AB50" s="86"/>
      <c r="AC50" s="86"/>
    </row>
    <row r="51" spans="1:29" s="86" customFormat="1" x14ac:dyDescent="0.2">
      <c r="A51" s="120"/>
      <c r="B51" s="126"/>
      <c r="C51" s="131"/>
      <c r="D51" s="131"/>
      <c r="E51" s="131"/>
      <c r="F51" s="131"/>
      <c r="G51" s="126"/>
      <c r="H51" s="132"/>
      <c r="I51" s="133"/>
      <c r="J51" s="132"/>
      <c r="K51" s="126"/>
      <c r="L51" s="134"/>
      <c r="M51" s="134"/>
      <c r="N51" s="134"/>
      <c r="O51" s="120"/>
      <c r="P51" s="120"/>
      <c r="Q51" s="126"/>
      <c r="R51" s="126"/>
      <c r="S51" s="126"/>
      <c r="T51" s="126"/>
    </row>
    <row r="52" spans="1:29" s="86" customFormat="1" x14ac:dyDescent="0.2">
      <c r="A52" s="64"/>
      <c r="B52" s="47"/>
      <c r="C52" s="62"/>
      <c r="D52" s="62"/>
      <c r="E52" s="62"/>
      <c r="F52" s="62"/>
      <c r="G52" s="47"/>
      <c r="H52" s="63"/>
      <c r="I52" s="96"/>
      <c r="J52" s="63"/>
      <c r="K52" s="47"/>
      <c r="L52" s="48"/>
      <c r="M52" s="48"/>
      <c r="N52" s="48"/>
      <c r="O52" s="64"/>
      <c r="P52" s="64"/>
      <c r="Q52" s="47"/>
      <c r="R52" s="47"/>
      <c r="S52" s="47"/>
      <c r="T52" s="47"/>
    </row>
    <row r="53" spans="1:29" s="86" customFormat="1" x14ac:dyDescent="0.2">
      <c r="A53" s="64"/>
      <c r="B53" s="47"/>
      <c r="C53" s="62"/>
      <c r="D53" s="62"/>
      <c r="E53" s="62"/>
      <c r="F53" s="62"/>
      <c r="G53" s="47"/>
      <c r="H53" s="63"/>
      <c r="I53" s="96"/>
      <c r="J53" s="63"/>
      <c r="K53" s="47"/>
      <c r="L53" s="48"/>
      <c r="M53" s="48"/>
      <c r="N53" s="48"/>
      <c r="O53" s="64"/>
      <c r="P53" s="64"/>
      <c r="Q53" s="47"/>
      <c r="R53" s="47"/>
      <c r="S53" s="47"/>
      <c r="T53" s="47"/>
    </row>
    <row r="54" spans="1:29" s="86" customFormat="1" x14ac:dyDescent="0.2">
      <c r="A54" s="64"/>
      <c r="B54" s="47"/>
      <c r="C54" s="62"/>
      <c r="D54" s="62"/>
      <c r="E54" s="62"/>
      <c r="F54" s="62"/>
      <c r="G54" s="47"/>
      <c r="H54" s="63"/>
      <c r="I54" s="96"/>
      <c r="J54" s="63"/>
      <c r="K54" s="47"/>
      <c r="L54" s="48"/>
      <c r="M54" s="48"/>
      <c r="N54" s="48"/>
      <c r="O54" s="64"/>
      <c r="P54" s="64"/>
      <c r="Q54" s="47"/>
      <c r="R54" s="47"/>
      <c r="S54" s="47"/>
      <c r="T54" s="47"/>
    </row>
    <row r="55" spans="1:29" s="86" customFormat="1" x14ac:dyDescent="0.2">
      <c r="A55" s="64"/>
      <c r="B55" s="47"/>
      <c r="C55" s="62"/>
      <c r="D55" s="62"/>
      <c r="E55" s="62"/>
      <c r="F55" s="62"/>
      <c r="G55" s="47"/>
      <c r="H55" s="63"/>
      <c r="I55" s="96"/>
      <c r="J55" s="63"/>
      <c r="K55" s="47"/>
      <c r="L55" s="48"/>
      <c r="M55" s="48"/>
      <c r="N55" s="48"/>
      <c r="O55" s="64"/>
      <c r="P55" s="64"/>
      <c r="Q55" s="47"/>
      <c r="R55" s="47"/>
      <c r="S55" s="47"/>
      <c r="T55" s="47"/>
    </row>
    <row r="56" spans="1:29" s="86" customFormat="1" x14ac:dyDescent="0.2">
      <c r="A56" s="64"/>
      <c r="B56" s="47"/>
      <c r="C56" s="62"/>
      <c r="D56" s="62"/>
      <c r="E56" s="62"/>
      <c r="F56" s="62"/>
      <c r="G56" s="47"/>
      <c r="H56" s="63"/>
      <c r="I56" s="96"/>
      <c r="J56" s="63"/>
      <c r="K56" s="47"/>
      <c r="L56" s="48"/>
      <c r="M56" s="48"/>
      <c r="N56" s="48"/>
      <c r="O56" s="64"/>
      <c r="P56" s="64"/>
      <c r="Q56" s="47"/>
      <c r="R56" s="47"/>
      <c r="S56" s="47"/>
      <c r="T56" s="47"/>
    </row>
    <row r="57" spans="1:29" s="86" customFormat="1" x14ac:dyDescent="0.2">
      <c r="A57" s="64"/>
      <c r="B57" s="47"/>
      <c r="C57" s="62"/>
      <c r="D57" s="62"/>
      <c r="E57" s="62"/>
      <c r="F57" s="62"/>
      <c r="G57" s="47"/>
      <c r="H57" s="63"/>
      <c r="I57" s="96"/>
      <c r="J57" s="63"/>
      <c r="K57" s="47"/>
      <c r="L57" s="48"/>
      <c r="M57" s="48"/>
      <c r="N57" s="48"/>
      <c r="O57" s="64"/>
      <c r="P57" s="64"/>
      <c r="Q57" s="47"/>
      <c r="R57" s="47"/>
      <c r="S57" s="47"/>
      <c r="T57" s="47"/>
    </row>
    <row r="58" spans="1:29" s="86" customFormat="1" x14ac:dyDescent="0.2">
      <c r="A58" s="64"/>
      <c r="B58" s="47"/>
      <c r="C58" s="62"/>
      <c r="D58" s="62"/>
      <c r="E58" s="62"/>
      <c r="F58" s="62"/>
      <c r="G58" s="47"/>
      <c r="H58" s="63"/>
      <c r="I58" s="96"/>
      <c r="J58" s="63"/>
      <c r="K58" s="47"/>
      <c r="L58" s="48"/>
      <c r="M58" s="48"/>
      <c r="N58" s="48"/>
      <c r="O58" s="64"/>
      <c r="P58" s="64"/>
      <c r="Q58" s="47"/>
      <c r="R58" s="47"/>
      <c r="S58" s="47"/>
      <c r="T58" s="47"/>
    </row>
    <row r="59" spans="1:29" s="86" customFormat="1" x14ac:dyDescent="0.2">
      <c r="A59" s="64"/>
      <c r="B59" s="47"/>
      <c r="C59" s="62"/>
      <c r="D59" s="62"/>
      <c r="E59" s="62"/>
      <c r="F59" s="62"/>
      <c r="G59" s="47"/>
      <c r="H59" s="63"/>
      <c r="I59" s="96"/>
      <c r="J59" s="63"/>
      <c r="K59" s="47"/>
      <c r="L59" s="48"/>
      <c r="M59" s="48"/>
      <c r="N59" s="48"/>
      <c r="O59" s="64"/>
      <c r="P59" s="64"/>
      <c r="Q59" s="47"/>
      <c r="R59" s="47"/>
      <c r="S59" s="47"/>
      <c r="T59" s="47"/>
    </row>
    <row r="60" spans="1:29" x14ac:dyDescent="0.2">
      <c r="K60" s="47"/>
      <c r="L60" s="48"/>
      <c r="M60" s="48"/>
      <c r="N60" s="48"/>
      <c r="Q60" s="47"/>
      <c r="R60" s="47"/>
      <c r="S60" s="47"/>
      <c r="T60" s="47"/>
      <c r="U60" s="86"/>
      <c r="V60" s="86"/>
      <c r="W60" s="86"/>
      <c r="X60" s="86"/>
      <c r="Y60" s="86"/>
      <c r="Z60" s="86"/>
      <c r="AA60" s="86"/>
      <c r="AB60" s="86"/>
      <c r="AC60" s="86"/>
    </row>
    <row r="61" spans="1:29" x14ac:dyDescent="0.2">
      <c r="K61" s="47"/>
      <c r="L61" s="48"/>
      <c r="M61" s="48"/>
      <c r="N61" s="48"/>
      <c r="Q61" s="47"/>
      <c r="R61" s="47"/>
      <c r="S61" s="47"/>
      <c r="T61" s="47"/>
      <c r="U61" s="86"/>
      <c r="V61" s="86"/>
      <c r="W61" s="86"/>
      <c r="X61" s="86"/>
      <c r="Y61" s="86"/>
      <c r="Z61" s="86"/>
      <c r="AA61" s="86"/>
      <c r="AB61" s="86"/>
      <c r="AC61" s="86"/>
    </row>
    <row r="62" spans="1:29" x14ac:dyDescent="0.2">
      <c r="K62" s="47"/>
      <c r="L62" s="48"/>
      <c r="M62" s="48"/>
      <c r="N62" s="48"/>
      <c r="Q62" s="47"/>
      <c r="R62" s="47"/>
      <c r="S62" s="47"/>
      <c r="T62" s="47"/>
      <c r="U62" s="86"/>
      <c r="V62" s="86"/>
      <c r="W62" s="86"/>
      <c r="X62" s="86"/>
      <c r="Y62" s="86"/>
      <c r="Z62" s="86"/>
      <c r="AA62" s="86"/>
      <c r="AB62" s="86"/>
      <c r="AC62" s="86"/>
    </row>
    <row r="63" spans="1:29" x14ac:dyDescent="0.2">
      <c r="K63" s="47"/>
      <c r="L63" s="48"/>
      <c r="M63" s="48"/>
      <c r="N63" s="48"/>
      <c r="Q63" s="47"/>
      <c r="R63" s="47"/>
      <c r="S63" s="47"/>
      <c r="T63" s="47"/>
      <c r="U63" s="86"/>
      <c r="V63" s="86"/>
      <c r="W63" s="86"/>
      <c r="X63" s="86"/>
      <c r="Y63" s="86"/>
      <c r="Z63" s="86"/>
      <c r="AA63" s="86"/>
      <c r="AB63" s="86"/>
      <c r="AC63" s="86"/>
    </row>
    <row r="64" spans="1:29" x14ac:dyDescent="0.2">
      <c r="K64" s="47"/>
      <c r="L64" s="48"/>
      <c r="M64" s="48"/>
      <c r="N64" s="48"/>
      <c r="Q64" s="47"/>
      <c r="R64" s="47"/>
      <c r="S64" s="47"/>
      <c r="T64" s="47"/>
      <c r="U64" s="86"/>
      <c r="V64" s="86"/>
      <c r="W64" s="86"/>
      <c r="X64" s="86"/>
      <c r="Y64" s="86"/>
      <c r="Z64" s="86"/>
      <c r="AA64" s="86"/>
      <c r="AB64" s="86"/>
      <c r="AC64" s="86"/>
    </row>
    <row r="65" spans="11:29" x14ac:dyDescent="0.2">
      <c r="K65" s="47"/>
      <c r="L65" s="48"/>
      <c r="M65" s="48"/>
      <c r="N65" s="48"/>
      <c r="Q65" s="47"/>
      <c r="R65" s="47"/>
      <c r="S65" s="47"/>
      <c r="T65" s="47"/>
      <c r="U65" s="86"/>
      <c r="V65" s="86"/>
      <c r="W65" s="86"/>
      <c r="X65" s="86"/>
      <c r="Y65" s="86"/>
      <c r="Z65" s="86"/>
      <c r="AA65" s="86"/>
      <c r="AB65" s="86"/>
      <c r="AC65" s="86"/>
    </row>
    <row r="66" spans="11:29" x14ac:dyDescent="0.2">
      <c r="K66" s="47"/>
      <c r="L66" s="48"/>
      <c r="M66" s="48"/>
      <c r="N66" s="48"/>
      <c r="Q66" s="47"/>
      <c r="R66" s="47"/>
      <c r="S66" s="47"/>
      <c r="T66" s="47"/>
      <c r="U66" s="86"/>
      <c r="V66" s="86"/>
      <c r="W66" s="86"/>
      <c r="X66" s="86"/>
      <c r="Y66" s="86"/>
      <c r="Z66" s="86"/>
      <c r="AA66" s="86"/>
      <c r="AB66" s="86"/>
      <c r="AC66" s="86"/>
    </row>
    <row r="67" spans="11:29" x14ac:dyDescent="0.2">
      <c r="K67" s="47"/>
      <c r="L67" s="48"/>
      <c r="M67" s="48"/>
      <c r="N67" s="48"/>
      <c r="Q67" s="47"/>
      <c r="R67" s="47"/>
      <c r="S67" s="47"/>
      <c r="T67" s="47"/>
      <c r="U67" s="86"/>
      <c r="V67" s="86"/>
      <c r="W67" s="86"/>
      <c r="X67" s="86"/>
      <c r="Y67" s="86"/>
      <c r="Z67" s="86"/>
      <c r="AA67" s="86"/>
      <c r="AB67" s="86"/>
      <c r="AC67" s="86"/>
    </row>
    <row r="68" spans="11:29" x14ac:dyDescent="0.2">
      <c r="K68" s="47"/>
      <c r="L68" s="48"/>
      <c r="M68" s="48"/>
      <c r="N68" s="48"/>
      <c r="Q68" s="47"/>
      <c r="R68" s="47"/>
      <c r="S68" s="47"/>
      <c r="T68" s="47"/>
      <c r="U68" s="86"/>
      <c r="V68" s="86"/>
      <c r="W68" s="86"/>
      <c r="X68" s="86"/>
      <c r="Y68" s="86"/>
      <c r="Z68" s="86"/>
      <c r="AA68" s="86"/>
      <c r="AB68" s="86"/>
      <c r="AC68" s="86"/>
    </row>
    <row r="69" spans="11:29" x14ac:dyDescent="0.2">
      <c r="K69" s="47"/>
      <c r="L69" s="48"/>
      <c r="M69" s="48"/>
      <c r="N69" s="48"/>
      <c r="Q69" s="47"/>
      <c r="R69" s="47"/>
      <c r="S69" s="47"/>
      <c r="T69" s="47"/>
      <c r="U69" s="86"/>
      <c r="V69" s="86"/>
      <c r="W69" s="86"/>
      <c r="X69" s="86"/>
      <c r="Y69" s="86"/>
      <c r="Z69" s="86"/>
      <c r="AA69" s="86"/>
      <c r="AB69" s="86"/>
      <c r="AC69" s="86"/>
    </row>
    <row r="70" spans="11:29" x14ac:dyDescent="0.2">
      <c r="K70" s="47"/>
      <c r="L70" s="48"/>
      <c r="M70" s="48"/>
      <c r="N70" s="48"/>
      <c r="Q70" s="47"/>
      <c r="R70" s="47"/>
      <c r="S70" s="47"/>
      <c r="T70" s="47"/>
      <c r="U70" s="86"/>
      <c r="V70" s="86"/>
      <c r="W70" s="86"/>
      <c r="X70" s="86"/>
      <c r="Y70" s="86"/>
      <c r="Z70" s="86"/>
      <c r="AA70" s="86"/>
      <c r="AB70" s="86"/>
      <c r="AC70" s="86"/>
    </row>
    <row r="71" spans="11:29" x14ac:dyDescent="0.2">
      <c r="K71" s="47"/>
      <c r="L71" s="48"/>
      <c r="M71" s="48"/>
      <c r="N71" s="48"/>
      <c r="Q71" s="47"/>
      <c r="R71" s="47"/>
      <c r="S71" s="47"/>
      <c r="T71" s="47"/>
      <c r="U71" s="86"/>
      <c r="V71" s="86"/>
      <c r="W71" s="86"/>
      <c r="X71" s="86"/>
      <c r="Y71" s="86"/>
      <c r="Z71" s="86"/>
      <c r="AA71" s="86"/>
      <c r="AB71" s="86"/>
      <c r="AC71" s="86"/>
    </row>
    <row r="72" spans="11:29" x14ac:dyDescent="0.2">
      <c r="K72" s="47"/>
      <c r="L72" s="48"/>
      <c r="M72" s="48"/>
      <c r="N72" s="48"/>
      <c r="Q72" s="47"/>
      <c r="R72" s="47"/>
      <c r="S72" s="47"/>
      <c r="T72" s="47"/>
      <c r="U72" s="86"/>
      <c r="V72" s="86"/>
      <c r="W72" s="86"/>
      <c r="X72" s="86"/>
      <c r="Y72" s="86"/>
      <c r="Z72" s="86"/>
      <c r="AA72" s="86"/>
      <c r="AB72" s="86"/>
      <c r="AC72" s="86"/>
    </row>
    <row r="73" spans="11:29" x14ac:dyDescent="0.2">
      <c r="K73" s="47"/>
      <c r="L73" s="48"/>
      <c r="M73" s="48"/>
      <c r="N73" s="48"/>
      <c r="Q73" s="47"/>
      <c r="R73" s="47"/>
      <c r="S73" s="47"/>
      <c r="T73" s="47"/>
      <c r="U73" s="86"/>
      <c r="V73" s="86"/>
      <c r="W73" s="86"/>
      <c r="X73" s="86"/>
      <c r="Y73" s="86"/>
      <c r="Z73" s="86"/>
      <c r="AA73" s="86"/>
      <c r="AB73" s="86"/>
      <c r="AC73" s="86"/>
    </row>
    <row r="74" spans="11:29" x14ac:dyDescent="0.2">
      <c r="K74" s="47"/>
      <c r="L74" s="48"/>
      <c r="M74" s="48"/>
      <c r="N74" s="48"/>
      <c r="Q74" s="47"/>
      <c r="R74" s="47"/>
      <c r="S74" s="47"/>
      <c r="T74" s="47"/>
      <c r="U74" s="86"/>
      <c r="V74" s="86"/>
      <c r="W74" s="86"/>
      <c r="X74" s="86"/>
      <c r="Y74" s="86"/>
      <c r="Z74" s="86"/>
      <c r="AA74" s="86"/>
      <c r="AB74" s="86"/>
      <c r="AC74" s="86"/>
    </row>
    <row r="75" spans="11:29" x14ac:dyDescent="0.2">
      <c r="K75" s="47"/>
      <c r="L75" s="48"/>
      <c r="M75" s="48"/>
      <c r="N75" s="48"/>
      <c r="Q75" s="47"/>
      <c r="R75" s="47"/>
      <c r="S75" s="47"/>
      <c r="T75" s="47"/>
      <c r="U75" s="86"/>
      <c r="V75" s="86"/>
      <c r="W75" s="86"/>
      <c r="X75" s="86"/>
      <c r="Y75" s="86"/>
      <c r="Z75" s="86"/>
      <c r="AA75" s="86"/>
      <c r="AB75" s="86"/>
      <c r="AC75" s="86"/>
    </row>
    <row r="76" spans="11:29" x14ac:dyDescent="0.2">
      <c r="K76" s="47"/>
      <c r="L76" s="48"/>
      <c r="M76" s="48"/>
      <c r="N76" s="48"/>
      <c r="Q76" s="47"/>
      <c r="R76" s="47"/>
      <c r="S76" s="47"/>
      <c r="T76" s="47"/>
      <c r="U76" s="86"/>
      <c r="V76" s="86"/>
      <c r="W76" s="86"/>
      <c r="X76" s="86"/>
      <c r="Y76" s="86"/>
      <c r="Z76" s="86"/>
      <c r="AA76" s="86"/>
      <c r="AB76" s="86"/>
      <c r="AC76" s="86"/>
    </row>
    <row r="77" spans="11:29" x14ac:dyDescent="0.2">
      <c r="K77" s="47"/>
      <c r="L77" s="48"/>
      <c r="M77" s="48"/>
      <c r="N77" s="48"/>
      <c r="Q77" s="47"/>
      <c r="R77" s="47"/>
      <c r="S77" s="47"/>
      <c r="T77" s="47"/>
      <c r="U77" s="86"/>
      <c r="V77" s="86"/>
      <c r="W77" s="86"/>
      <c r="X77" s="86"/>
      <c r="Y77" s="86"/>
      <c r="Z77" s="86"/>
      <c r="AA77" s="86"/>
      <c r="AB77" s="86"/>
      <c r="AC77" s="86"/>
    </row>
    <row r="78" spans="11:29" x14ac:dyDescent="0.2">
      <c r="K78" s="47"/>
      <c r="L78" s="48"/>
      <c r="M78" s="48"/>
      <c r="N78" s="48"/>
      <c r="Q78" s="47"/>
      <c r="R78" s="47"/>
      <c r="S78" s="47"/>
      <c r="T78" s="47"/>
      <c r="U78" s="86"/>
      <c r="V78" s="86"/>
      <c r="W78" s="86"/>
      <c r="X78" s="86"/>
      <c r="Y78" s="86"/>
      <c r="Z78" s="86"/>
      <c r="AA78" s="86"/>
      <c r="AB78" s="86"/>
      <c r="AC78" s="86"/>
    </row>
    <row r="79" spans="11:29" x14ac:dyDescent="0.2">
      <c r="K79" s="47"/>
      <c r="L79" s="48"/>
      <c r="M79" s="48"/>
      <c r="N79" s="48"/>
      <c r="Q79" s="47"/>
      <c r="R79" s="47"/>
      <c r="S79" s="47"/>
      <c r="T79" s="47"/>
      <c r="U79" s="86"/>
      <c r="V79" s="86"/>
      <c r="W79" s="86"/>
      <c r="X79" s="86"/>
      <c r="Y79" s="86"/>
      <c r="Z79" s="86"/>
      <c r="AA79" s="86"/>
      <c r="AB79" s="86"/>
      <c r="AC79" s="86"/>
    </row>
    <row r="80" spans="11:29" x14ac:dyDescent="0.2">
      <c r="K80" s="47"/>
      <c r="L80" s="48"/>
      <c r="M80" s="48"/>
      <c r="N80" s="48"/>
    </row>
    <row r="81" spans="11:14" x14ac:dyDescent="0.2">
      <c r="K81" s="47"/>
      <c r="L81" s="48"/>
      <c r="M81" s="48"/>
      <c r="N81" s="48"/>
    </row>
    <row r="82" spans="11:14" x14ac:dyDescent="0.2">
      <c r="K82" s="47"/>
      <c r="L82" s="48"/>
      <c r="M82" s="48"/>
      <c r="N82" s="48"/>
    </row>
    <row r="83" spans="11:14" x14ac:dyDescent="0.2">
      <c r="K83" s="47"/>
      <c r="L83" s="48"/>
      <c r="M83" s="48"/>
      <c r="N83" s="48"/>
    </row>
    <row r="84" spans="11:14" x14ac:dyDescent="0.2">
      <c r="K84" s="47"/>
      <c r="L84" s="48"/>
      <c r="M84" s="48"/>
      <c r="N84" s="48"/>
    </row>
    <row r="85" spans="11:14" x14ac:dyDescent="0.2">
      <c r="K85" s="47"/>
      <c r="L85" s="48"/>
      <c r="M85" s="48"/>
      <c r="N85" s="48"/>
    </row>
    <row r="86" spans="11:14" x14ac:dyDescent="0.2">
      <c r="K86" s="47"/>
      <c r="L86" s="48"/>
      <c r="M86" s="48"/>
      <c r="N86" s="48"/>
    </row>
    <row r="87" spans="11:14" x14ac:dyDescent="0.2">
      <c r="K87" s="47"/>
      <c r="L87" s="48"/>
      <c r="M87" s="48"/>
      <c r="N87" s="48"/>
    </row>
    <row r="88" spans="11:14" x14ac:dyDescent="0.2">
      <c r="K88" s="47"/>
      <c r="L88" s="48"/>
      <c r="M88" s="48"/>
      <c r="N88" s="48"/>
    </row>
    <row r="89" spans="11:14" x14ac:dyDescent="0.2">
      <c r="K89" s="47"/>
      <c r="L89" s="48"/>
      <c r="M89" s="48"/>
      <c r="N89" s="48"/>
    </row>
    <row r="90" spans="11:14" x14ac:dyDescent="0.2">
      <c r="K90" s="47"/>
      <c r="L90" s="48"/>
      <c r="M90" s="48"/>
      <c r="N90" s="48"/>
    </row>
    <row r="91" spans="11:14" x14ac:dyDescent="0.2">
      <c r="K91" s="47"/>
      <c r="L91" s="48"/>
      <c r="M91" s="48"/>
      <c r="N91" s="48"/>
    </row>
    <row r="92" spans="11:14" x14ac:dyDescent="0.2">
      <c r="K92" s="47"/>
      <c r="L92" s="48"/>
      <c r="M92" s="48"/>
      <c r="N92" s="48"/>
    </row>
    <row r="93" spans="11:14" x14ac:dyDescent="0.2">
      <c r="K93" s="47"/>
      <c r="L93" s="48"/>
      <c r="M93" s="48"/>
      <c r="N93" s="48"/>
    </row>
    <row r="94" spans="11:14" x14ac:dyDescent="0.2">
      <c r="K94" s="47"/>
      <c r="L94" s="48"/>
      <c r="M94" s="48"/>
      <c r="N94" s="48"/>
    </row>
    <row r="95" spans="11:14" x14ac:dyDescent="0.2">
      <c r="K95" s="47"/>
      <c r="L95" s="48"/>
      <c r="M95" s="48"/>
      <c r="N95" s="48"/>
    </row>
    <row r="96" spans="11:14" x14ac:dyDescent="0.2">
      <c r="K96" s="47"/>
      <c r="L96" s="48"/>
      <c r="M96" s="48"/>
      <c r="N96" s="48"/>
    </row>
    <row r="97" spans="11:14" x14ac:dyDescent="0.2">
      <c r="K97" s="47"/>
      <c r="L97" s="48"/>
      <c r="M97" s="48"/>
      <c r="N97" s="48"/>
    </row>
    <row r="98" spans="11:14" x14ac:dyDescent="0.2">
      <c r="K98" s="47"/>
      <c r="L98" s="48"/>
      <c r="M98" s="48"/>
      <c r="N98" s="48"/>
    </row>
    <row r="99" spans="11:14" x14ac:dyDescent="0.2">
      <c r="K99" s="47"/>
      <c r="L99" s="48"/>
      <c r="M99" s="48"/>
      <c r="N99" s="48"/>
    </row>
    <row r="100" spans="11:14" x14ac:dyDescent="0.2">
      <c r="K100" s="47"/>
      <c r="L100" s="48"/>
      <c r="M100" s="48"/>
      <c r="N100" s="48"/>
    </row>
    <row r="101" spans="11:14" x14ac:dyDescent="0.2">
      <c r="K101" s="47"/>
      <c r="L101" s="48"/>
      <c r="M101" s="48"/>
      <c r="N101" s="48"/>
    </row>
    <row r="102" spans="11:14" x14ac:dyDescent="0.2">
      <c r="K102" s="47"/>
      <c r="L102" s="48"/>
      <c r="M102" s="48"/>
      <c r="N102" s="48"/>
    </row>
    <row r="103" spans="11:14" x14ac:dyDescent="0.2">
      <c r="K103" s="47"/>
      <c r="L103" s="48"/>
      <c r="M103" s="48"/>
      <c r="N103" s="48"/>
    </row>
    <row r="104" spans="11:14" x14ac:dyDescent="0.2">
      <c r="K104" s="47"/>
      <c r="L104" s="48"/>
      <c r="M104" s="48"/>
      <c r="N104" s="48"/>
    </row>
    <row r="105" spans="11:14" x14ac:dyDescent="0.2">
      <c r="K105" s="47"/>
      <c r="L105" s="48"/>
      <c r="M105" s="48"/>
      <c r="N105" s="48"/>
    </row>
    <row r="106" spans="11:14" x14ac:dyDescent="0.2">
      <c r="K106" s="47"/>
      <c r="L106" s="48"/>
      <c r="M106" s="48"/>
      <c r="N106" s="48"/>
    </row>
    <row r="107" spans="11:14" x14ac:dyDescent="0.2">
      <c r="K107" s="47"/>
      <c r="L107" s="48"/>
      <c r="M107" s="48"/>
      <c r="N107" s="48"/>
    </row>
    <row r="108" spans="11:14" x14ac:dyDescent="0.2">
      <c r="K108" s="47"/>
      <c r="L108" s="48"/>
      <c r="M108" s="48"/>
      <c r="N108" s="48"/>
    </row>
    <row r="109" spans="11:14" x14ac:dyDescent="0.2">
      <c r="K109" s="47"/>
      <c r="L109" s="48"/>
      <c r="M109" s="48"/>
      <c r="N109" s="48"/>
    </row>
    <row r="110" spans="11:14" x14ac:dyDescent="0.2">
      <c r="K110" s="47"/>
      <c r="L110" s="48"/>
      <c r="M110" s="48"/>
      <c r="N110" s="48"/>
    </row>
    <row r="111" spans="11:14" x14ac:dyDescent="0.2">
      <c r="K111" s="47"/>
      <c r="L111" s="48"/>
      <c r="M111" s="48"/>
      <c r="N111" s="48"/>
    </row>
    <row r="112" spans="11:14" x14ac:dyDescent="0.2">
      <c r="K112" s="47"/>
      <c r="L112" s="48"/>
      <c r="M112" s="48"/>
      <c r="N112" s="48"/>
    </row>
    <row r="113" spans="11:14" x14ac:dyDescent="0.2">
      <c r="K113" s="47"/>
      <c r="L113" s="48"/>
      <c r="M113" s="48"/>
      <c r="N113" s="48"/>
    </row>
    <row r="114" spans="11:14" x14ac:dyDescent="0.2">
      <c r="K114" s="47"/>
      <c r="L114" s="48"/>
      <c r="M114" s="48"/>
      <c r="N114" s="48"/>
    </row>
    <row r="115" spans="11:14" x14ac:dyDescent="0.2">
      <c r="K115" s="47"/>
      <c r="L115" s="48"/>
      <c r="M115" s="48"/>
      <c r="N115" s="48"/>
    </row>
    <row r="116" spans="11:14" x14ac:dyDescent="0.2">
      <c r="K116" s="47"/>
      <c r="L116" s="48"/>
      <c r="M116" s="48"/>
      <c r="N116" s="48"/>
    </row>
    <row r="117" spans="11:14" x14ac:dyDescent="0.2">
      <c r="K117" s="47"/>
      <c r="L117" s="48"/>
      <c r="M117" s="48"/>
      <c r="N117" s="48"/>
    </row>
    <row r="118" spans="11:14" x14ac:dyDescent="0.2">
      <c r="K118" s="47"/>
      <c r="L118" s="48"/>
      <c r="M118" s="48"/>
      <c r="N118" s="48"/>
    </row>
    <row r="119" spans="11:14" x14ac:dyDescent="0.2">
      <c r="K119" s="47"/>
      <c r="L119" s="48"/>
      <c r="M119" s="48"/>
      <c r="N119" s="48"/>
    </row>
    <row r="120" spans="11:14" x14ac:dyDescent="0.2">
      <c r="K120" s="47"/>
      <c r="L120" s="48"/>
      <c r="M120" s="48"/>
      <c r="N120" s="48"/>
    </row>
    <row r="121" spans="11:14" x14ac:dyDescent="0.2">
      <c r="K121" s="47"/>
      <c r="L121" s="48"/>
      <c r="M121" s="48"/>
      <c r="N121" s="48"/>
    </row>
    <row r="122" spans="11:14" x14ac:dyDescent="0.2">
      <c r="K122" s="47"/>
      <c r="L122" s="48"/>
      <c r="M122" s="48"/>
      <c r="N122" s="48"/>
    </row>
    <row r="123" spans="11:14" x14ac:dyDescent="0.2">
      <c r="K123" s="47"/>
      <c r="L123" s="48"/>
      <c r="M123" s="48"/>
      <c r="N123" s="48"/>
    </row>
    <row r="124" spans="11:14" x14ac:dyDescent="0.2">
      <c r="K124" s="47"/>
      <c r="L124" s="48"/>
      <c r="M124" s="48"/>
      <c r="N124" s="48"/>
    </row>
    <row r="125" spans="11:14" x14ac:dyDescent="0.2">
      <c r="K125" s="47"/>
      <c r="L125" s="48"/>
      <c r="M125" s="48"/>
      <c r="N125" s="48"/>
    </row>
    <row r="126" spans="11:14" x14ac:dyDescent="0.2">
      <c r="K126" s="47"/>
      <c r="L126" s="48"/>
      <c r="M126" s="48"/>
      <c r="N126" s="48"/>
    </row>
    <row r="127" spans="11:14" x14ac:dyDescent="0.2">
      <c r="K127" s="47"/>
      <c r="L127" s="48"/>
      <c r="M127" s="48"/>
      <c r="N127" s="48"/>
    </row>
    <row r="128" spans="11:14" x14ac:dyDescent="0.2">
      <c r="K128" s="47"/>
      <c r="L128" s="48"/>
      <c r="M128" s="48"/>
      <c r="N128" s="48"/>
    </row>
    <row r="129" spans="11:14" x14ac:dyDescent="0.2">
      <c r="K129" s="47"/>
      <c r="L129" s="48"/>
      <c r="M129" s="48"/>
      <c r="N129" s="48"/>
    </row>
    <row r="130" spans="11:14" x14ac:dyDescent="0.2">
      <c r="K130" s="47"/>
      <c r="L130" s="48"/>
      <c r="M130" s="48"/>
      <c r="N130" s="48"/>
    </row>
    <row r="131" spans="11:14" x14ac:dyDescent="0.2">
      <c r="K131" s="47"/>
      <c r="L131" s="48"/>
      <c r="M131" s="48"/>
      <c r="N131" s="48"/>
    </row>
    <row r="132" spans="11:14" x14ac:dyDescent="0.2">
      <c r="K132" s="47"/>
      <c r="L132" s="48"/>
      <c r="M132" s="48"/>
      <c r="N132" s="48"/>
    </row>
    <row r="133" spans="11:14" x14ac:dyDescent="0.2">
      <c r="K133" s="47"/>
      <c r="L133" s="48"/>
      <c r="M133" s="48"/>
      <c r="N133" s="48"/>
    </row>
    <row r="134" spans="11:14" x14ac:dyDescent="0.2">
      <c r="K134" s="47"/>
      <c r="L134" s="48"/>
      <c r="M134" s="48"/>
      <c r="N134" s="48"/>
    </row>
    <row r="135" spans="11:14" x14ac:dyDescent="0.2">
      <c r="K135" s="47"/>
      <c r="L135" s="48"/>
      <c r="M135" s="48"/>
      <c r="N135" s="48"/>
    </row>
    <row r="136" spans="11:14" x14ac:dyDescent="0.2">
      <c r="K136" s="47"/>
      <c r="L136" s="48"/>
      <c r="M136" s="48"/>
      <c r="N136" s="48"/>
    </row>
    <row r="137" spans="11:14" x14ac:dyDescent="0.2">
      <c r="K137" s="47"/>
      <c r="L137" s="48"/>
      <c r="M137" s="48"/>
      <c r="N137" s="48"/>
    </row>
    <row r="138" spans="11:14" x14ac:dyDescent="0.2">
      <c r="K138" s="47"/>
      <c r="L138" s="48"/>
      <c r="M138" s="48"/>
      <c r="N138" s="48"/>
    </row>
    <row r="139" spans="11:14" x14ac:dyDescent="0.2">
      <c r="K139" s="47"/>
      <c r="L139" s="48"/>
      <c r="M139" s="48"/>
      <c r="N139" s="48"/>
    </row>
    <row r="140" spans="11:14" x14ac:dyDescent="0.2">
      <c r="K140" s="47"/>
      <c r="L140" s="48"/>
      <c r="M140" s="48"/>
      <c r="N140" s="48"/>
    </row>
    <row r="141" spans="11:14" x14ac:dyDescent="0.2">
      <c r="K141" s="47"/>
      <c r="L141" s="48"/>
      <c r="M141" s="48"/>
      <c r="N141" s="48"/>
    </row>
    <row r="142" spans="11:14" x14ac:dyDescent="0.2">
      <c r="K142" s="47"/>
      <c r="L142" s="48"/>
      <c r="M142" s="48"/>
      <c r="N142" s="48"/>
    </row>
    <row r="143" spans="11:14" x14ac:dyDescent="0.2">
      <c r="K143" s="47"/>
      <c r="L143" s="48"/>
      <c r="M143" s="48"/>
      <c r="N143" s="48"/>
    </row>
    <row r="144" spans="11:14" x14ac:dyDescent="0.2">
      <c r="K144" s="47"/>
      <c r="L144" s="48"/>
      <c r="M144" s="48"/>
      <c r="N144" s="48"/>
    </row>
    <row r="145" spans="11:14" x14ac:dyDescent="0.2">
      <c r="K145" s="47"/>
      <c r="L145" s="48"/>
      <c r="M145" s="48"/>
      <c r="N145" s="48"/>
    </row>
    <row r="146" spans="11:14" x14ac:dyDescent="0.2">
      <c r="K146" s="47"/>
      <c r="L146" s="48"/>
      <c r="M146" s="48"/>
      <c r="N146" s="48"/>
    </row>
    <row r="147" spans="11:14" x14ac:dyDescent="0.2">
      <c r="K147" s="47"/>
      <c r="L147" s="48"/>
      <c r="M147" s="48"/>
      <c r="N147" s="48"/>
    </row>
    <row r="148" spans="11:14" x14ac:dyDescent="0.2">
      <c r="K148" s="47"/>
      <c r="L148" s="48"/>
      <c r="M148" s="48"/>
      <c r="N148" s="48"/>
    </row>
    <row r="149" spans="11:14" x14ac:dyDescent="0.2">
      <c r="K149" s="47"/>
      <c r="L149" s="48"/>
      <c r="M149" s="48"/>
      <c r="N149" s="48"/>
    </row>
    <row r="150" spans="11:14" x14ac:dyDescent="0.2">
      <c r="K150" s="47"/>
      <c r="L150" s="48"/>
      <c r="M150" s="48"/>
      <c r="N150" s="48"/>
    </row>
    <row r="151" spans="11:14" x14ac:dyDescent="0.2">
      <c r="K151" s="47"/>
      <c r="L151" s="48"/>
      <c r="M151" s="48"/>
      <c r="N151" s="48"/>
    </row>
    <row r="152" spans="11:14" x14ac:dyDescent="0.2">
      <c r="K152" s="47"/>
      <c r="L152" s="48"/>
      <c r="M152" s="48"/>
      <c r="N152" s="48"/>
    </row>
    <row r="153" spans="11:14" x14ac:dyDescent="0.2">
      <c r="K153" s="47"/>
      <c r="L153" s="48"/>
      <c r="M153" s="48"/>
      <c r="N153" s="48"/>
    </row>
    <row r="154" spans="11:14" x14ac:dyDescent="0.2">
      <c r="K154" s="47"/>
      <c r="L154" s="48"/>
      <c r="M154" s="48"/>
      <c r="N154" s="48"/>
    </row>
    <row r="155" spans="11:14" x14ac:dyDescent="0.2">
      <c r="K155" s="47"/>
      <c r="L155" s="48"/>
      <c r="M155" s="48"/>
      <c r="N155" s="48"/>
    </row>
    <row r="156" spans="11:14" x14ac:dyDescent="0.2">
      <c r="K156" s="47"/>
      <c r="L156" s="48"/>
      <c r="M156" s="48"/>
      <c r="N156" s="48"/>
    </row>
    <row r="157" spans="11:14" x14ac:dyDescent="0.2">
      <c r="K157" s="47"/>
      <c r="L157" s="48"/>
      <c r="M157" s="48"/>
      <c r="N157" s="48"/>
    </row>
    <row r="158" spans="11:14" x14ac:dyDescent="0.2">
      <c r="K158" s="47"/>
      <c r="L158" s="48"/>
      <c r="M158" s="48"/>
      <c r="N158" s="48"/>
    </row>
    <row r="159" spans="11:14" x14ac:dyDescent="0.2">
      <c r="K159" s="47"/>
      <c r="L159" s="48"/>
      <c r="M159" s="48"/>
      <c r="N159" s="48"/>
    </row>
    <row r="160" spans="11:14" x14ac:dyDescent="0.2">
      <c r="K160" s="47"/>
      <c r="L160" s="48"/>
      <c r="M160" s="48"/>
      <c r="N160" s="48"/>
    </row>
    <row r="161" spans="11:14" x14ac:dyDescent="0.2">
      <c r="K161" s="47"/>
      <c r="L161" s="48"/>
      <c r="M161" s="48"/>
      <c r="N161" s="48"/>
    </row>
    <row r="162" spans="11:14" x14ac:dyDescent="0.2">
      <c r="K162" s="47"/>
      <c r="L162" s="48"/>
      <c r="M162" s="48"/>
      <c r="N162" s="48"/>
    </row>
    <row r="163" spans="11:14" x14ac:dyDescent="0.2">
      <c r="K163" s="47"/>
      <c r="L163" s="48"/>
      <c r="M163" s="48"/>
      <c r="N163" s="48"/>
    </row>
    <row r="164" spans="11:14" x14ac:dyDescent="0.2">
      <c r="K164" s="47"/>
      <c r="L164" s="48"/>
      <c r="M164" s="48"/>
      <c r="N164" s="48"/>
    </row>
    <row r="165" spans="11:14" x14ac:dyDescent="0.2">
      <c r="K165" s="47"/>
      <c r="L165" s="48"/>
      <c r="M165" s="48"/>
      <c r="N165" s="48"/>
    </row>
    <row r="166" spans="11:14" x14ac:dyDescent="0.2">
      <c r="K166" s="47"/>
      <c r="L166" s="48"/>
      <c r="M166" s="48"/>
      <c r="N166" s="48"/>
    </row>
    <row r="167" spans="11:14" x14ac:dyDescent="0.2">
      <c r="K167" s="47"/>
      <c r="L167" s="48"/>
      <c r="M167" s="48"/>
      <c r="N167" s="48"/>
    </row>
    <row r="168" spans="11:14" x14ac:dyDescent="0.2">
      <c r="K168" s="47"/>
      <c r="L168" s="48"/>
      <c r="M168" s="48"/>
      <c r="N168" s="48"/>
    </row>
    <row r="169" spans="11:14" x14ac:dyDescent="0.2">
      <c r="K169" s="47"/>
      <c r="L169" s="48"/>
      <c r="M169" s="48"/>
      <c r="N169" s="48"/>
    </row>
    <row r="170" spans="11:14" x14ac:dyDescent="0.2">
      <c r="K170" s="47"/>
      <c r="L170" s="48"/>
      <c r="M170" s="48"/>
      <c r="N170" s="48"/>
    </row>
    <row r="171" spans="11:14" x14ac:dyDescent="0.2">
      <c r="K171" s="47"/>
      <c r="L171" s="48"/>
      <c r="M171" s="48"/>
      <c r="N171" s="48"/>
    </row>
    <row r="172" spans="11:14" x14ac:dyDescent="0.2">
      <c r="K172" s="47"/>
      <c r="L172" s="48"/>
      <c r="M172" s="48"/>
      <c r="N172" s="48"/>
    </row>
    <row r="173" spans="11:14" x14ac:dyDescent="0.2">
      <c r="K173" s="47"/>
      <c r="L173" s="48"/>
      <c r="M173" s="48"/>
      <c r="N173" s="48"/>
    </row>
    <row r="174" spans="11:14" x14ac:dyDescent="0.2">
      <c r="K174" s="47"/>
      <c r="L174" s="48"/>
      <c r="M174" s="48"/>
      <c r="N174" s="48"/>
    </row>
    <row r="175" spans="11:14" x14ac:dyDescent="0.2">
      <c r="K175" s="47"/>
      <c r="L175" s="48"/>
      <c r="M175" s="48"/>
      <c r="N175" s="48"/>
    </row>
    <row r="176" spans="11:14" x14ac:dyDescent="0.2">
      <c r="K176" s="47"/>
      <c r="L176" s="48"/>
      <c r="M176" s="48"/>
      <c r="N176" s="48"/>
    </row>
    <row r="177" spans="11:14" x14ac:dyDescent="0.2">
      <c r="K177" s="47"/>
      <c r="L177" s="48"/>
      <c r="M177" s="48"/>
      <c r="N177" s="48"/>
    </row>
    <row r="178" spans="11:14" x14ac:dyDescent="0.2">
      <c r="K178" s="47"/>
      <c r="L178" s="48"/>
      <c r="M178" s="48"/>
      <c r="N178" s="48"/>
    </row>
    <row r="179" spans="11:14" x14ac:dyDescent="0.2">
      <c r="K179" s="47"/>
      <c r="L179" s="48"/>
      <c r="M179" s="48"/>
      <c r="N179" s="48"/>
    </row>
    <row r="180" spans="11:14" x14ac:dyDescent="0.2">
      <c r="K180" s="47"/>
      <c r="L180" s="48"/>
      <c r="M180" s="48"/>
      <c r="N180" s="48"/>
    </row>
    <row r="181" spans="11:14" x14ac:dyDescent="0.2">
      <c r="K181" s="47"/>
      <c r="L181" s="48"/>
      <c r="M181" s="48"/>
      <c r="N181" s="48"/>
    </row>
    <row r="182" spans="11:14" x14ac:dyDescent="0.2">
      <c r="K182" s="47"/>
      <c r="L182" s="48"/>
      <c r="M182" s="48"/>
      <c r="N182" s="48"/>
    </row>
    <row r="183" spans="11:14" x14ac:dyDescent="0.2">
      <c r="K183" s="47"/>
      <c r="L183" s="48"/>
      <c r="M183" s="48"/>
      <c r="N183" s="48"/>
    </row>
    <row r="184" spans="11:14" x14ac:dyDescent="0.2">
      <c r="K184" s="47"/>
      <c r="L184" s="48"/>
      <c r="M184" s="48"/>
      <c r="N184" s="48"/>
    </row>
    <row r="185" spans="11:14" x14ac:dyDescent="0.2">
      <c r="K185" s="47"/>
      <c r="L185" s="48"/>
      <c r="M185" s="48"/>
      <c r="N185" s="48"/>
    </row>
    <row r="186" spans="11:14" x14ac:dyDescent="0.2">
      <c r="K186" s="47"/>
      <c r="L186" s="48"/>
      <c r="M186" s="48"/>
      <c r="N186" s="48"/>
    </row>
    <row r="187" spans="11:14" x14ac:dyDescent="0.2">
      <c r="K187" s="47"/>
      <c r="L187" s="48"/>
      <c r="M187" s="48"/>
      <c r="N187" s="48"/>
    </row>
    <row r="188" spans="11:14" x14ac:dyDescent="0.2">
      <c r="K188" s="47"/>
      <c r="L188" s="48"/>
      <c r="M188" s="48"/>
      <c r="N188" s="48"/>
    </row>
    <row r="189" spans="11:14" x14ac:dyDescent="0.2">
      <c r="K189" s="47"/>
      <c r="L189" s="48"/>
      <c r="M189" s="48"/>
      <c r="N189" s="48"/>
    </row>
    <row r="190" spans="11:14" x14ac:dyDescent="0.2">
      <c r="K190" s="47"/>
      <c r="L190" s="48"/>
      <c r="M190" s="48"/>
      <c r="N190" s="48"/>
    </row>
    <row r="191" spans="11:14" x14ac:dyDescent="0.2">
      <c r="K191" s="47"/>
      <c r="L191" s="48"/>
      <c r="M191" s="48"/>
      <c r="N191" s="48"/>
    </row>
    <row r="192" spans="11:14" x14ac:dyDescent="0.2">
      <c r="K192" s="47"/>
      <c r="L192" s="48"/>
      <c r="M192" s="48"/>
      <c r="N192" s="48"/>
    </row>
    <row r="193" spans="11:14" x14ac:dyDescent="0.2">
      <c r="K193" s="47"/>
      <c r="L193" s="48"/>
      <c r="M193" s="48"/>
      <c r="N193" s="48"/>
    </row>
    <row r="194" spans="11:14" x14ac:dyDescent="0.2">
      <c r="K194" s="47"/>
      <c r="L194" s="48"/>
      <c r="M194" s="48"/>
      <c r="N194" s="48"/>
    </row>
    <row r="195" spans="11:14" x14ac:dyDescent="0.2">
      <c r="K195" s="47"/>
      <c r="L195" s="48"/>
      <c r="M195" s="48"/>
      <c r="N195" s="48"/>
    </row>
    <row r="196" spans="11:14" x14ac:dyDescent="0.2">
      <c r="K196" s="47"/>
      <c r="L196" s="48"/>
      <c r="M196" s="48"/>
      <c r="N196" s="48"/>
    </row>
    <row r="197" spans="11:14" x14ac:dyDescent="0.2">
      <c r="K197" s="47"/>
      <c r="L197" s="48"/>
      <c r="M197" s="48"/>
      <c r="N197" s="48"/>
    </row>
    <row r="198" spans="11:14" x14ac:dyDescent="0.2">
      <c r="K198" s="47"/>
      <c r="L198" s="48"/>
      <c r="M198" s="48"/>
      <c r="N198" s="48"/>
    </row>
    <row r="199" spans="11:14" x14ac:dyDescent="0.2">
      <c r="K199" s="47"/>
      <c r="L199" s="48"/>
      <c r="M199" s="48"/>
      <c r="N199" s="48"/>
    </row>
    <row r="200" spans="11:14" x14ac:dyDescent="0.2">
      <c r="K200" s="47"/>
      <c r="L200" s="48"/>
      <c r="M200" s="48"/>
      <c r="N200" s="48"/>
    </row>
    <row r="201" spans="11:14" x14ac:dyDescent="0.2">
      <c r="K201" s="47"/>
      <c r="L201" s="48"/>
      <c r="M201" s="48"/>
      <c r="N201" s="48"/>
    </row>
    <row r="202" spans="11:14" x14ac:dyDescent="0.2">
      <c r="K202" s="47"/>
      <c r="L202" s="48"/>
      <c r="M202" s="48"/>
      <c r="N202" s="48"/>
    </row>
    <row r="203" spans="11:14" x14ac:dyDescent="0.2">
      <c r="K203" s="47"/>
      <c r="L203" s="48"/>
      <c r="M203" s="48"/>
      <c r="N203" s="48"/>
    </row>
    <row r="204" spans="11:14" x14ac:dyDescent="0.2">
      <c r="K204" s="47"/>
      <c r="L204" s="48"/>
      <c r="M204" s="48"/>
      <c r="N204" s="48"/>
    </row>
    <row r="205" spans="11:14" x14ac:dyDescent="0.2">
      <c r="K205" s="47"/>
      <c r="L205" s="48"/>
      <c r="M205" s="48"/>
      <c r="N205" s="48"/>
    </row>
    <row r="206" spans="11:14" x14ac:dyDescent="0.2">
      <c r="K206" s="47"/>
      <c r="L206" s="48"/>
      <c r="M206" s="48"/>
      <c r="N206" s="48"/>
    </row>
    <row r="207" spans="11:14" x14ac:dyDescent="0.2">
      <c r="K207" s="47"/>
      <c r="L207" s="48"/>
      <c r="M207" s="48"/>
      <c r="N207" s="48"/>
    </row>
    <row r="208" spans="11:14" x14ac:dyDescent="0.2">
      <c r="K208" s="47"/>
      <c r="L208" s="48"/>
      <c r="M208" s="48"/>
      <c r="N208" s="48"/>
    </row>
    <row r="209" spans="11:14" x14ac:dyDescent="0.2">
      <c r="K209" s="47"/>
      <c r="L209" s="48"/>
      <c r="M209" s="48"/>
      <c r="N209" s="48"/>
    </row>
    <row r="210" spans="11:14" x14ac:dyDescent="0.2">
      <c r="K210" s="47"/>
      <c r="L210" s="48"/>
      <c r="M210" s="48"/>
      <c r="N210" s="48"/>
    </row>
    <row r="211" spans="11:14" x14ac:dyDescent="0.2">
      <c r="K211" s="47"/>
      <c r="L211" s="48"/>
      <c r="M211" s="48"/>
      <c r="N211" s="48"/>
    </row>
    <row r="212" spans="11:14" x14ac:dyDescent="0.2">
      <c r="K212" s="47"/>
      <c r="L212" s="48"/>
      <c r="M212" s="48"/>
      <c r="N212" s="48"/>
    </row>
    <row r="213" spans="11:14" x14ac:dyDescent="0.2">
      <c r="K213" s="47"/>
      <c r="L213" s="48"/>
      <c r="M213" s="48"/>
      <c r="N213" s="48"/>
    </row>
    <row r="214" spans="11:14" x14ac:dyDescent="0.2">
      <c r="K214" s="47"/>
      <c r="L214" s="48"/>
      <c r="M214" s="48"/>
      <c r="N214" s="48"/>
    </row>
    <row r="215" spans="11:14" x14ac:dyDescent="0.2">
      <c r="K215" s="47"/>
      <c r="L215" s="48"/>
      <c r="M215" s="48"/>
      <c r="N215" s="48"/>
    </row>
    <row r="216" spans="11:14" x14ac:dyDescent="0.2">
      <c r="K216" s="47"/>
      <c r="L216" s="48"/>
      <c r="M216" s="48"/>
      <c r="N216" s="48"/>
    </row>
    <row r="217" spans="11:14" x14ac:dyDescent="0.2">
      <c r="K217" s="47"/>
      <c r="L217" s="48"/>
      <c r="M217" s="48"/>
      <c r="N217" s="48"/>
    </row>
    <row r="218" spans="11:14" x14ac:dyDescent="0.2">
      <c r="K218" s="47"/>
      <c r="L218" s="48"/>
      <c r="M218" s="48"/>
      <c r="N218" s="48"/>
    </row>
    <row r="219" spans="11:14" x14ac:dyDescent="0.2">
      <c r="K219" s="47"/>
      <c r="L219" s="48"/>
      <c r="M219" s="48"/>
      <c r="N219" s="48"/>
    </row>
    <row r="220" spans="11:14" x14ac:dyDescent="0.2">
      <c r="K220" s="47"/>
      <c r="L220" s="48"/>
      <c r="M220" s="48"/>
      <c r="N220" s="48"/>
    </row>
    <row r="221" spans="11:14" x14ac:dyDescent="0.2">
      <c r="K221" s="47"/>
      <c r="L221" s="48"/>
      <c r="M221" s="48"/>
      <c r="N221" s="48"/>
    </row>
    <row r="222" spans="11:14" x14ac:dyDescent="0.2">
      <c r="K222" s="47"/>
      <c r="L222" s="48"/>
      <c r="M222" s="48"/>
      <c r="N222" s="48"/>
    </row>
    <row r="223" spans="11:14" x14ac:dyDescent="0.2">
      <c r="K223" s="47"/>
      <c r="L223" s="48"/>
      <c r="M223" s="48"/>
      <c r="N223" s="48"/>
    </row>
    <row r="224" spans="11:14" x14ac:dyDescent="0.2">
      <c r="K224" s="47"/>
      <c r="L224" s="48"/>
      <c r="M224" s="48"/>
      <c r="N224" s="48"/>
    </row>
    <row r="225" spans="11:14" x14ac:dyDescent="0.2">
      <c r="K225" s="47"/>
      <c r="L225" s="48"/>
      <c r="M225" s="48"/>
      <c r="N225" s="48"/>
    </row>
    <row r="226" spans="11:14" x14ac:dyDescent="0.2">
      <c r="K226" s="47"/>
      <c r="L226" s="48"/>
      <c r="M226" s="48"/>
      <c r="N226" s="48"/>
    </row>
    <row r="227" spans="11:14" x14ac:dyDescent="0.2">
      <c r="K227" s="47"/>
      <c r="L227" s="48"/>
      <c r="M227" s="48"/>
      <c r="N227" s="48"/>
    </row>
    <row r="228" spans="11:14" x14ac:dyDescent="0.2">
      <c r="K228" s="47"/>
      <c r="L228" s="48"/>
      <c r="M228" s="48"/>
      <c r="N228" s="48"/>
    </row>
    <row r="229" spans="11:14" x14ac:dyDescent="0.2">
      <c r="K229" s="47"/>
      <c r="L229" s="48"/>
      <c r="M229" s="48"/>
      <c r="N229" s="48"/>
    </row>
    <row r="230" spans="11:14" x14ac:dyDescent="0.2">
      <c r="K230" s="47"/>
      <c r="L230" s="48"/>
      <c r="M230" s="48"/>
      <c r="N230" s="48"/>
    </row>
    <row r="231" spans="11:14" x14ac:dyDescent="0.2">
      <c r="K231" s="47"/>
      <c r="L231" s="48"/>
      <c r="M231" s="48"/>
      <c r="N231" s="48"/>
    </row>
    <row r="232" spans="11:14" x14ac:dyDescent="0.2">
      <c r="K232" s="47"/>
      <c r="L232" s="48"/>
      <c r="M232" s="48"/>
      <c r="N232" s="48"/>
    </row>
    <row r="233" spans="11:14" x14ac:dyDescent="0.2">
      <c r="K233" s="47"/>
      <c r="L233" s="48"/>
      <c r="M233" s="48"/>
      <c r="N233" s="48"/>
    </row>
    <row r="234" spans="11:14" x14ac:dyDescent="0.2">
      <c r="K234" s="47"/>
      <c r="L234" s="48"/>
      <c r="M234" s="48"/>
      <c r="N234" s="48"/>
    </row>
    <row r="235" spans="11:14" x14ac:dyDescent="0.2">
      <c r="K235" s="47"/>
      <c r="L235" s="48"/>
      <c r="M235" s="48"/>
      <c r="N235" s="48"/>
    </row>
    <row r="236" spans="11:14" x14ac:dyDescent="0.2">
      <c r="K236" s="47"/>
      <c r="L236" s="48"/>
      <c r="M236" s="48"/>
      <c r="N236" s="48"/>
    </row>
    <row r="237" spans="11:14" x14ac:dyDescent="0.2">
      <c r="K237" s="47"/>
      <c r="L237" s="48"/>
      <c r="M237" s="48"/>
      <c r="N237" s="48"/>
    </row>
    <row r="238" spans="11:14" x14ac:dyDescent="0.2">
      <c r="K238" s="47"/>
      <c r="L238" s="48"/>
      <c r="M238" s="48"/>
      <c r="N238" s="48"/>
    </row>
    <row r="239" spans="11:14" x14ac:dyDescent="0.2">
      <c r="K239" s="47"/>
      <c r="L239" s="48"/>
      <c r="M239" s="48"/>
      <c r="N239" s="48"/>
    </row>
    <row r="240" spans="11:14" x14ac:dyDescent="0.2">
      <c r="K240" s="47"/>
      <c r="L240" s="48"/>
      <c r="M240" s="48"/>
      <c r="N240" s="48"/>
    </row>
    <row r="241" spans="11:14" x14ac:dyDescent="0.2">
      <c r="K241" s="47"/>
      <c r="L241" s="48"/>
      <c r="M241" s="48"/>
      <c r="N241" s="48"/>
    </row>
    <row r="242" spans="11:14" x14ac:dyDescent="0.2">
      <c r="K242" s="47"/>
      <c r="L242" s="48"/>
      <c r="M242" s="48"/>
      <c r="N242" s="48"/>
    </row>
    <row r="243" spans="11:14" x14ac:dyDescent="0.2">
      <c r="K243" s="47"/>
      <c r="L243" s="48"/>
      <c r="M243" s="48"/>
      <c r="N243" s="48"/>
    </row>
    <row r="244" spans="11:14" x14ac:dyDescent="0.2">
      <c r="K244" s="47"/>
      <c r="L244" s="48"/>
      <c r="M244" s="48"/>
      <c r="N244" s="48"/>
    </row>
    <row r="245" spans="11:14" x14ac:dyDescent="0.2">
      <c r="K245" s="47"/>
      <c r="L245" s="48"/>
      <c r="M245" s="48"/>
      <c r="N245" s="48"/>
    </row>
    <row r="246" spans="11:14" x14ac:dyDescent="0.2">
      <c r="K246" s="47"/>
      <c r="L246" s="48"/>
      <c r="M246" s="48"/>
      <c r="N246" s="48"/>
    </row>
    <row r="247" spans="11:14" x14ac:dyDescent="0.2">
      <c r="K247" s="47"/>
      <c r="L247" s="48"/>
      <c r="M247" s="48"/>
      <c r="N247" s="48"/>
    </row>
    <row r="248" spans="11:14" x14ac:dyDescent="0.2">
      <c r="K248" s="47"/>
      <c r="L248" s="48"/>
      <c r="M248" s="48"/>
      <c r="N248" s="48"/>
    </row>
    <row r="249" spans="11:14" x14ac:dyDescent="0.2">
      <c r="K249" s="47"/>
      <c r="L249" s="48"/>
      <c r="M249" s="48"/>
      <c r="N249" s="48"/>
    </row>
    <row r="250" spans="11:14" x14ac:dyDescent="0.2">
      <c r="K250" s="47"/>
      <c r="L250" s="48"/>
      <c r="M250" s="48"/>
      <c r="N250" s="48"/>
    </row>
    <row r="251" spans="11:14" x14ac:dyDescent="0.2">
      <c r="K251" s="47"/>
      <c r="L251" s="48"/>
      <c r="M251" s="48"/>
      <c r="N251" s="48"/>
    </row>
    <row r="252" spans="11:14" x14ac:dyDescent="0.2">
      <c r="K252" s="47"/>
      <c r="L252" s="48"/>
      <c r="M252" s="48"/>
      <c r="N252" s="48"/>
    </row>
    <row r="253" spans="11:14" x14ac:dyDescent="0.2">
      <c r="K253" s="47"/>
      <c r="L253" s="48"/>
      <c r="M253" s="48"/>
      <c r="N253" s="48"/>
    </row>
    <row r="254" spans="11:14" x14ac:dyDescent="0.2">
      <c r="K254" s="47"/>
      <c r="L254" s="48"/>
      <c r="M254" s="48"/>
      <c r="N254" s="48"/>
    </row>
    <row r="255" spans="11:14" x14ac:dyDescent="0.2">
      <c r="K255" s="47"/>
      <c r="L255" s="48"/>
      <c r="M255" s="48"/>
      <c r="N255" s="48"/>
    </row>
    <row r="256" spans="11:14" x14ac:dyDescent="0.2">
      <c r="K256" s="47"/>
      <c r="L256" s="48"/>
      <c r="M256" s="48"/>
      <c r="N256" s="48"/>
    </row>
    <row r="257" spans="11:14" x14ac:dyDescent="0.2">
      <c r="K257" s="47"/>
      <c r="L257" s="48"/>
      <c r="M257" s="48"/>
      <c r="N257" s="48"/>
    </row>
    <row r="258" spans="11:14" x14ac:dyDescent="0.2">
      <c r="K258" s="47"/>
      <c r="L258" s="48"/>
      <c r="M258" s="48"/>
      <c r="N258" s="48"/>
    </row>
    <row r="259" spans="11:14" x14ac:dyDescent="0.2">
      <c r="K259" s="47"/>
      <c r="L259" s="48"/>
      <c r="M259" s="48"/>
      <c r="N259" s="48"/>
    </row>
    <row r="260" spans="11:14" x14ac:dyDescent="0.2">
      <c r="K260" s="47"/>
      <c r="L260" s="48"/>
      <c r="M260" s="48"/>
      <c r="N260" s="48"/>
    </row>
    <row r="261" spans="11:14" x14ac:dyDescent="0.2">
      <c r="K261" s="47"/>
      <c r="L261" s="48"/>
      <c r="M261" s="48"/>
      <c r="N261" s="48"/>
    </row>
    <row r="262" spans="11:14" x14ac:dyDescent="0.2">
      <c r="K262" s="47"/>
      <c r="L262" s="48"/>
      <c r="M262" s="48"/>
      <c r="N262" s="48"/>
    </row>
    <row r="263" spans="11:14" x14ac:dyDescent="0.2">
      <c r="K263" s="47"/>
      <c r="L263" s="48"/>
      <c r="M263" s="48"/>
      <c r="N263" s="48"/>
    </row>
    <row r="264" spans="11:14" x14ac:dyDescent="0.2">
      <c r="K264" s="47"/>
      <c r="L264" s="48"/>
      <c r="M264" s="48"/>
      <c r="N264" s="48"/>
    </row>
    <row r="265" spans="11:14" x14ac:dyDescent="0.2">
      <c r="K265" s="47"/>
      <c r="L265" s="48"/>
      <c r="M265" s="48"/>
      <c r="N265" s="48"/>
    </row>
    <row r="266" spans="11:14" x14ac:dyDescent="0.2">
      <c r="K266" s="47"/>
      <c r="L266" s="48"/>
      <c r="M266" s="48"/>
      <c r="N266" s="48"/>
    </row>
    <row r="267" spans="11:14" x14ac:dyDescent="0.2">
      <c r="K267" s="47"/>
      <c r="L267" s="48"/>
      <c r="M267" s="48"/>
      <c r="N267" s="48"/>
    </row>
    <row r="268" spans="11:14" x14ac:dyDescent="0.2">
      <c r="K268" s="47"/>
      <c r="L268" s="48"/>
      <c r="M268" s="48"/>
      <c r="N268" s="48"/>
    </row>
    <row r="269" spans="11:14" x14ac:dyDescent="0.2">
      <c r="K269" s="47"/>
      <c r="L269" s="48"/>
      <c r="M269" s="48"/>
      <c r="N269" s="48"/>
    </row>
    <row r="270" spans="11:14" x14ac:dyDescent="0.2">
      <c r="K270" s="47"/>
      <c r="L270" s="48"/>
      <c r="M270" s="48"/>
      <c r="N270" s="48"/>
    </row>
    <row r="271" spans="11:14" x14ac:dyDescent="0.2">
      <c r="K271" s="47"/>
      <c r="L271" s="48"/>
      <c r="M271" s="48"/>
      <c r="N271" s="48"/>
    </row>
    <row r="272" spans="11:14" x14ac:dyDescent="0.2">
      <c r="K272" s="47"/>
      <c r="L272" s="48"/>
      <c r="M272" s="48"/>
      <c r="N272" s="48"/>
    </row>
    <row r="273" spans="11:14" x14ac:dyDescent="0.2">
      <c r="K273" s="47"/>
      <c r="L273" s="48"/>
      <c r="M273" s="48"/>
      <c r="N273" s="48"/>
    </row>
    <row r="274" spans="11:14" x14ac:dyDescent="0.2">
      <c r="K274" s="47"/>
      <c r="L274" s="48"/>
      <c r="M274" s="48"/>
      <c r="N274" s="48"/>
    </row>
    <row r="275" spans="11:14" x14ac:dyDescent="0.2">
      <c r="K275" s="47"/>
      <c r="L275" s="48"/>
      <c r="M275" s="48"/>
      <c r="N275" s="48"/>
    </row>
    <row r="276" spans="11:14" x14ac:dyDescent="0.2">
      <c r="K276" s="47"/>
      <c r="L276" s="48"/>
      <c r="M276" s="48"/>
      <c r="N276" s="48"/>
    </row>
    <row r="277" spans="11:14" x14ac:dyDescent="0.2">
      <c r="K277" s="47"/>
      <c r="L277" s="48"/>
      <c r="M277" s="48"/>
      <c r="N277" s="48"/>
    </row>
    <row r="278" spans="11:14" x14ac:dyDescent="0.2">
      <c r="K278" s="47"/>
      <c r="L278" s="48"/>
      <c r="M278" s="48"/>
      <c r="N278" s="48"/>
    </row>
    <row r="279" spans="11:14" x14ac:dyDescent="0.2">
      <c r="K279" s="47"/>
      <c r="L279" s="48"/>
      <c r="M279" s="48"/>
      <c r="N279" s="48"/>
    </row>
    <row r="280" spans="11:14" x14ac:dyDescent="0.2">
      <c r="K280" s="47"/>
      <c r="L280" s="48"/>
      <c r="M280" s="48"/>
      <c r="N280" s="48"/>
    </row>
    <row r="281" spans="11:14" x14ac:dyDescent="0.2">
      <c r="K281" s="47"/>
      <c r="L281" s="48"/>
      <c r="M281" s="48"/>
      <c r="N281" s="48"/>
    </row>
    <row r="282" spans="11:14" x14ac:dyDescent="0.2">
      <c r="K282" s="47"/>
      <c r="L282" s="48"/>
      <c r="M282" s="48"/>
      <c r="N282" s="48"/>
    </row>
    <row r="283" spans="11:14" x14ac:dyDescent="0.2">
      <c r="K283" s="47"/>
      <c r="L283" s="48"/>
      <c r="M283" s="48"/>
      <c r="N283" s="48"/>
    </row>
    <row r="284" spans="11:14" x14ac:dyDescent="0.2">
      <c r="K284" s="47"/>
      <c r="L284" s="48"/>
      <c r="M284" s="48"/>
      <c r="N284" s="48"/>
    </row>
    <row r="285" spans="11:14" x14ac:dyDescent="0.2">
      <c r="K285" s="47"/>
      <c r="L285" s="48"/>
      <c r="M285" s="48"/>
      <c r="N285" s="48"/>
    </row>
    <row r="286" spans="11:14" x14ac:dyDescent="0.2">
      <c r="K286" s="47"/>
      <c r="L286" s="48"/>
      <c r="M286" s="48"/>
      <c r="N286" s="48"/>
    </row>
    <row r="287" spans="11:14" x14ac:dyDescent="0.2">
      <c r="K287" s="47"/>
      <c r="L287" s="48"/>
      <c r="M287" s="48"/>
      <c r="N287" s="48"/>
    </row>
    <row r="288" spans="11:14" x14ac:dyDescent="0.2">
      <c r="K288" s="47"/>
      <c r="L288" s="48"/>
      <c r="M288" s="48"/>
      <c r="N288" s="48"/>
    </row>
    <row r="289" spans="11:14" x14ac:dyDescent="0.2">
      <c r="K289" s="47"/>
      <c r="L289" s="48"/>
      <c r="M289" s="48"/>
      <c r="N289" s="48"/>
    </row>
    <row r="290" spans="11:14" x14ac:dyDescent="0.2">
      <c r="K290" s="47"/>
      <c r="L290" s="48"/>
      <c r="M290" s="48"/>
      <c r="N290" s="48"/>
    </row>
    <row r="291" spans="11:14" x14ac:dyDescent="0.2">
      <c r="K291" s="47"/>
      <c r="L291" s="48"/>
      <c r="M291" s="48"/>
      <c r="N291" s="48"/>
    </row>
    <row r="292" spans="11:14" x14ac:dyDescent="0.2">
      <c r="K292" s="47"/>
      <c r="L292" s="48"/>
      <c r="M292" s="48"/>
      <c r="N292" s="48"/>
    </row>
    <row r="293" spans="11:14" x14ac:dyDescent="0.2">
      <c r="K293" s="47"/>
      <c r="L293" s="48"/>
      <c r="M293" s="48"/>
      <c r="N293" s="48"/>
    </row>
    <row r="294" spans="11:14" x14ac:dyDescent="0.2">
      <c r="K294" s="47"/>
      <c r="L294" s="48"/>
      <c r="M294" s="48"/>
      <c r="N294" s="48"/>
    </row>
    <row r="295" spans="11:14" x14ac:dyDescent="0.2">
      <c r="K295" s="47"/>
      <c r="L295" s="48"/>
      <c r="M295" s="48"/>
      <c r="N295" s="48"/>
    </row>
    <row r="296" spans="11:14" x14ac:dyDescent="0.2">
      <c r="K296" s="47"/>
      <c r="L296" s="48"/>
      <c r="M296" s="48"/>
      <c r="N296" s="48"/>
    </row>
    <row r="297" spans="11:14" x14ac:dyDescent="0.2">
      <c r="K297" s="47"/>
      <c r="L297" s="48"/>
      <c r="M297" s="48"/>
      <c r="N297" s="48"/>
    </row>
    <row r="298" spans="11:14" x14ac:dyDescent="0.2">
      <c r="K298" s="47"/>
      <c r="L298" s="48"/>
      <c r="M298" s="48"/>
      <c r="N298" s="48"/>
    </row>
    <row r="299" spans="11:14" x14ac:dyDescent="0.2">
      <c r="K299" s="47"/>
      <c r="L299" s="48"/>
      <c r="M299" s="48"/>
      <c r="N299" s="48"/>
    </row>
    <row r="300" spans="11:14" x14ac:dyDescent="0.2">
      <c r="K300" s="47"/>
      <c r="L300" s="48"/>
      <c r="M300" s="48"/>
      <c r="N300" s="48"/>
    </row>
    <row r="301" spans="11:14" x14ac:dyDescent="0.2">
      <c r="K301" s="47"/>
      <c r="L301" s="48"/>
      <c r="M301" s="48"/>
      <c r="N301" s="48"/>
    </row>
    <row r="302" spans="11:14" x14ac:dyDescent="0.2">
      <c r="K302" s="47"/>
      <c r="L302" s="48"/>
      <c r="M302" s="48"/>
      <c r="N302" s="48"/>
    </row>
    <row r="303" spans="11:14" x14ac:dyDescent="0.2">
      <c r="K303" s="47"/>
      <c r="L303" s="48"/>
      <c r="M303" s="48"/>
      <c r="N303" s="48"/>
    </row>
    <row r="304" spans="11:14" x14ac:dyDescent="0.2">
      <c r="K304" s="47"/>
      <c r="L304" s="48"/>
      <c r="M304" s="48"/>
      <c r="N304" s="48"/>
    </row>
    <row r="305" spans="11:14" x14ac:dyDescent="0.2">
      <c r="K305" s="47"/>
      <c r="L305" s="48"/>
      <c r="M305" s="48"/>
      <c r="N305" s="48"/>
    </row>
    <row r="306" spans="11:14" x14ac:dyDescent="0.2">
      <c r="K306" s="47"/>
      <c r="L306" s="48"/>
      <c r="M306" s="48"/>
      <c r="N306" s="48"/>
    </row>
    <row r="307" spans="11:14" x14ac:dyDescent="0.2">
      <c r="K307" s="47"/>
      <c r="L307" s="48"/>
      <c r="M307" s="48"/>
      <c r="N307" s="48"/>
    </row>
    <row r="308" spans="11:14" x14ac:dyDescent="0.2">
      <c r="K308" s="47"/>
      <c r="L308" s="48"/>
      <c r="M308" s="48"/>
      <c r="N308" s="48"/>
    </row>
    <row r="309" spans="11:14" x14ac:dyDescent="0.2">
      <c r="K309" s="47"/>
      <c r="L309" s="48"/>
      <c r="M309" s="48"/>
      <c r="N309" s="48"/>
    </row>
    <row r="310" spans="11:14" x14ac:dyDescent="0.2">
      <c r="K310" s="47"/>
      <c r="L310" s="48"/>
      <c r="M310" s="48"/>
      <c r="N310" s="48"/>
    </row>
    <row r="311" spans="11:14" x14ac:dyDescent="0.2">
      <c r="K311" s="47"/>
      <c r="L311" s="48"/>
      <c r="M311" s="48"/>
      <c r="N311" s="48"/>
    </row>
    <row r="312" spans="11:14" x14ac:dyDescent="0.2">
      <c r="K312" s="47"/>
      <c r="L312" s="48"/>
      <c r="M312" s="48"/>
      <c r="N312" s="48"/>
    </row>
    <row r="313" spans="11:14" x14ac:dyDescent="0.2">
      <c r="K313" s="47"/>
      <c r="L313" s="48"/>
      <c r="M313" s="48"/>
      <c r="N313" s="48"/>
    </row>
    <row r="314" spans="11:14" x14ac:dyDescent="0.2">
      <c r="K314" s="47"/>
      <c r="L314" s="48"/>
      <c r="M314" s="48"/>
      <c r="N314" s="48"/>
    </row>
    <row r="315" spans="11:14" x14ac:dyDescent="0.2">
      <c r="K315" s="47"/>
      <c r="L315" s="48"/>
      <c r="M315" s="48"/>
      <c r="N315" s="48"/>
    </row>
    <row r="316" spans="11:14" x14ac:dyDescent="0.2">
      <c r="K316" s="47"/>
      <c r="L316" s="48"/>
      <c r="M316" s="48"/>
      <c r="N316" s="48"/>
    </row>
    <row r="317" spans="11:14" x14ac:dyDescent="0.2">
      <c r="K317" s="47"/>
      <c r="L317" s="48"/>
      <c r="M317" s="48"/>
      <c r="N317" s="48"/>
    </row>
    <row r="318" spans="11:14" x14ac:dyDescent="0.2">
      <c r="K318" s="47"/>
      <c r="L318" s="48"/>
      <c r="M318" s="48"/>
      <c r="N318" s="48"/>
    </row>
    <row r="319" spans="11:14" x14ac:dyDescent="0.2">
      <c r="K319" s="47"/>
      <c r="L319" s="48"/>
      <c r="M319" s="48"/>
      <c r="N319" s="48"/>
    </row>
    <row r="320" spans="11:14" x14ac:dyDescent="0.2">
      <c r="K320" s="47"/>
      <c r="L320" s="48"/>
      <c r="M320" s="48"/>
      <c r="N320" s="48"/>
    </row>
    <row r="321" spans="11:14" x14ac:dyDescent="0.2">
      <c r="K321" s="47"/>
      <c r="L321" s="48"/>
      <c r="M321" s="48"/>
      <c r="N321" s="48"/>
    </row>
    <row r="322" spans="11:14" x14ac:dyDescent="0.2">
      <c r="K322" s="47"/>
      <c r="L322" s="48"/>
      <c r="M322" s="48"/>
      <c r="N322" s="48"/>
    </row>
    <row r="323" spans="11:14" x14ac:dyDescent="0.2">
      <c r="K323" s="47"/>
      <c r="L323" s="48"/>
      <c r="M323" s="48"/>
      <c r="N323" s="48"/>
    </row>
    <row r="324" spans="11:14" x14ac:dyDescent="0.2">
      <c r="K324" s="47"/>
      <c r="L324" s="48"/>
      <c r="M324" s="48"/>
      <c r="N324" s="48"/>
    </row>
    <row r="325" spans="11:14" x14ac:dyDescent="0.2">
      <c r="K325" s="47"/>
      <c r="L325" s="48"/>
      <c r="M325" s="48"/>
      <c r="N325" s="48"/>
    </row>
    <row r="326" spans="11:14" x14ac:dyDescent="0.2">
      <c r="K326" s="47"/>
      <c r="L326" s="48"/>
      <c r="M326" s="48"/>
      <c r="N326" s="48"/>
    </row>
    <row r="327" spans="11:14" x14ac:dyDescent="0.2">
      <c r="K327" s="47"/>
      <c r="L327" s="48"/>
      <c r="M327" s="48"/>
      <c r="N327" s="48"/>
    </row>
    <row r="328" spans="11:14" x14ac:dyDescent="0.2">
      <c r="K328" s="47"/>
      <c r="L328" s="48"/>
      <c r="M328" s="48"/>
      <c r="N328" s="48"/>
    </row>
    <row r="329" spans="11:14" x14ac:dyDescent="0.2">
      <c r="K329" s="47"/>
      <c r="L329" s="48"/>
      <c r="M329" s="48"/>
      <c r="N329" s="48"/>
    </row>
    <row r="330" spans="11:14" x14ac:dyDescent="0.2">
      <c r="K330" s="47"/>
      <c r="L330" s="48"/>
      <c r="M330" s="48"/>
      <c r="N330" s="48"/>
    </row>
    <row r="331" spans="11:14" x14ac:dyDescent="0.2">
      <c r="K331" s="47"/>
      <c r="L331" s="48"/>
      <c r="M331" s="48"/>
      <c r="N331" s="48"/>
    </row>
    <row r="332" spans="11:14" x14ac:dyDescent="0.2">
      <c r="K332" s="47"/>
      <c r="L332" s="48"/>
      <c r="M332" s="48"/>
      <c r="N332" s="48"/>
    </row>
    <row r="333" spans="11:14" x14ac:dyDescent="0.2">
      <c r="K333" s="47"/>
      <c r="L333" s="48"/>
      <c r="M333" s="48"/>
      <c r="N333" s="48"/>
    </row>
    <row r="334" spans="11:14" x14ac:dyDescent="0.2">
      <c r="K334" s="47"/>
      <c r="L334" s="48"/>
      <c r="M334" s="48"/>
      <c r="N334" s="48"/>
    </row>
    <row r="335" spans="11:14" x14ac:dyDescent="0.2">
      <c r="K335" s="47"/>
      <c r="L335" s="48"/>
      <c r="M335" s="48"/>
      <c r="N335" s="48"/>
    </row>
    <row r="336" spans="11:14" x14ac:dyDescent="0.2">
      <c r="K336" s="47"/>
      <c r="L336" s="48"/>
      <c r="M336" s="48"/>
      <c r="N336" s="48"/>
    </row>
    <row r="337" spans="11:14" x14ac:dyDescent="0.2">
      <c r="K337" s="47"/>
      <c r="L337" s="48"/>
      <c r="M337" s="48"/>
      <c r="N337" s="48"/>
    </row>
    <row r="338" spans="11:14" x14ac:dyDescent="0.2">
      <c r="K338" s="47"/>
      <c r="L338" s="48"/>
      <c r="M338" s="48"/>
      <c r="N338" s="48"/>
    </row>
    <row r="339" spans="11:14" x14ac:dyDescent="0.2">
      <c r="K339" s="47"/>
      <c r="L339" s="48"/>
      <c r="M339" s="48"/>
      <c r="N339" s="48"/>
    </row>
    <row r="340" spans="11:14" x14ac:dyDescent="0.2">
      <c r="K340" s="47"/>
      <c r="L340" s="48"/>
      <c r="M340" s="48"/>
      <c r="N340" s="48"/>
    </row>
    <row r="341" spans="11:14" x14ac:dyDescent="0.2">
      <c r="K341" s="47"/>
      <c r="L341" s="48"/>
      <c r="M341" s="48"/>
      <c r="N341" s="48"/>
    </row>
    <row r="342" spans="11:14" x14ac:dyDescent="0.2">
      <c r="K342" s="47"/>
      <c r="L342" s="48"/>
      <c r="M342" s="48"/>
      <c r="N342" s="48"/>
    </row>
    <row r="343" spans="11:14" x14ac:dyDescent="0.2">
      <c r="K343" s="47"/>
      <c r="L343" s="48"/>
      <c r="M343" s="48"/>
      <c r="N343" s="48"/>
    </row>
    <row r="344" spans="11:14" x14ac:dyDescent="0.2">
      <c r="K344" s="47"/>
      <c r="L344" s="48"/>
      <c r="M344" s="48"/>
      <c r="N344" s="48"/>
    </row>
    <row r="345" spans="11:14" x14ac:dyDescent="0.2">
      <c r="K345" s="47"/>
      <c r="L345" s="48"/>
      <c r="M345" s="48"/>
      <c r="N345" s="48"/>
    </row>
    <row r="346" spans="11:14" x14ac:dyDescent="0.2">
      <c r="K346" s="47"/>
      <c r="L346" s="48"/>
      <c r="M346" s="48"/>
      <c r="N346" s="48"/>
    </row>
    <row r="347" spans="11:14" x14ac:dyDescent="0.2">
      <c r="K347" s="47"/>
      <c r="L347" s="48"/>
      <c r="M347" s="48"/>
      <c r="N347" s="48"/>
    </row>
    <row r="348" spans="11:14" x14ac:dyDescent="0.2">
      <c r="K348" s="47"/>
      <c r="L348" s="48"/>
      <c r="M348" s="48"/>
      <c r="N348" s="48"/>
    </row>
    <row r="349" spans="11:14" x14ac:dyDescent="0.2">
      <c r="K349" s="47"/>
      <c r="L349" s="48"/>
      <c r="M349" s="48"/>
      <c r="N349" s="48"/>
    </row>
    <row r="350" spans="11:14" x14ac:dyDescent="0.2">
      <c r="K350" s="47"/>
      <c r="L350" s="48"/>
      <c r="M350" s="48"/>
      <c r="N350" s="48"/>
    </row>
    <row r="351" spans="11:14" x14ac:dyDescent="0.2">
      <c r="K351" s="47"/>
      <c r="L351" s="48"/>
      <c r="M351" s="48"/>
      <c r="N351" s="48"/>
    </row>
    <row r="352" spans="11:14" x14ac:dyDescent="0.2">
      <c r="K352" s="47"/>
      <c r="L352" s="48"/>
      <c r="M352" s="48"/>
      <c r="N352" s="48"/>
    </row>
    <row r="353" spans="11:14" x14ac:dyDescent="0.2">
      <c r="K353" s="47"/>
      <c r="L353" s="48"/>
      <c r="M353" s="48"/>
      <c r="N353" s="48"/>
    </row>
    <row r="354" spans="11:14" x14ac:dyDescent="0.2">
      <c r="K354" s="47"/>
      <c r="L354" s="48"/>
      <c r="M354" s="48"/>
      <c r="N354" s="48"/>
    </row>
    <row r="355" spans="11:14" x14ac:dyDescent="0.2">
      <c r="K355" s="47"/>
      <c r="L355" s="48"/>
      <c r="M355" s="48"/>
      <c r="N355" s="48"/>
    </row>
    <row r="356" spans="11:14" x14ac:dyDescent="0.2">
      <c r="K356" s="47"/>
      <c r="L356" s="48"/>
      <c r="M356" s="48"/>
      <c r="N356" s="48"/>
    </row>
    <row r="357" spans="11:14" x14ac:dyDescent="0.2">
      <c r="K357" s="47"/>
      <c r="L357" s="48"/>
      <c r="M357" s="48"/>
      <c r="N357" s="48"/>
    </row>
    <row r="358" spans="11:14" x14ac:dyDescent="0.2">
      <c r="K358" s="47"/>
      <c r="L358" s="48"/>
      <c r="M358" s="48"/>
      <c r="N358" s="48"/>
    </row>
    <row r="359" spans="11:14" x14ac:dyDescent="0.2">
      <c r="K359" s="47"/>
      <c r="L359" s="48"/>
      <c r="M359" s="48"/>
      <c r="N359" s="48"/>
    </row>
    <row r="360" spans="11:14" x14ac:dyDescent="0.2">
      <c r="K360" s="47"/>
      <c r="L360" s="48"/>
      <c r="M360" s="48"/>
      <c r="N360" s="48"/>
    </row>
    <row r="361" spans="11:14" x14ac:dyDescent="0.2">
      <c r="K361" s="47"/>
      <c r="L361" s="48"/>
      <c r="M361" s="48"/>
      <c r="N361" s="48"/>
    </row>
    <row r="362" spans="11:14" x14ac:dyDescent="0.2">
      <c r="K362" s="47"/>
      <c r="L362" s="48"/>
      <c r="M362" s="48"/>
      <c r="N362" s="48"/>
    </row>
    <row r="363" spans="11:14" x14ac:dyDescent="0.2">
      <c r="K363" s="47"/>
      <c r="L363" s="48"/>
      <c r="M363" s="48"/>
      <c r="N363" s="48"/>
    </row>
    <row r="364" spans="11:14" x14ac:dyDescent="0.2">
      <c r="K364" s="47"/>
      <c r="L364" s="48"/>
      <c r="M364" s="48"/>
      <c r="N364" s="48"/>
    </row>
    <row r="365" spans="11:14" x14ac:dyDescent="0.2">
      <c r="K365" s="47"/>
      <c r="L365" s="48"/>
      <c r="M365" s="48"/>
      <c r="N365" s="48"/>
    </row>
    <row r="366" spans="11:14" x14ac:dyDescent="0.2">
      <c r="K366" s="47"/>
      <c r="L366" s="48"/>
      <c r="M366" s="48"/>
      <c r="N366" s="48"/>
    </row>
    <row r="367" spans="11:14" x14ac:dyDescent="0.2">
      <c r="K367" s="47"/>
      <c r="L367" s="48"/>
      <c r="M367" s="48"/>
      <c r="N367" s="48"/>
    </row>
    <row r="368" spans="11:14" x14ac:dyDescent="0.2">
      <c r="K368" s="47"/>
      <c r="L368" s="48"/>
      <c r="M368" s="48"/>
      <c r="N368" s="48"/>
    </row>
    <row r="369" spans="11:14" x14ac:dyDescent="0.2">
      <c r="K369" s="47"/>
      <c r="L369" s="48"/>
      <c r="M369" s="48"/>
      <c r="N369" s="48"/>
    </row>
    <row r="370" spans="11:14" x14ac:dyDescent="0.2">
      <c r="K370" s="47"/>
      <c r="L370" s="48"/>
      <c r="M370" s="48"/>
      <c r="N370" s="48"/>
    </row>
    <row r="371" spans="11:14" x14ac:dyDescent="0.2">
      <c r="K371" s="47"/>
      <c r="L371" s="48"/>
      <c r="M371" s="48"/>
      <c r="N371" s="48"/>
    </row>
    <row r="372" spans="11:14" x14ac:dyDescent="0.2">
      <c r="K372" s="47"/>
      <c r="L372" s="48"/>
      <c r="M372" s="48"/>
      <c r="N372" s="48"/>
    </row>
    <row r="373" spans="11:14" x14ac:dyDescent="0.2">
      <c r="K373" s="47"/>
      <c r="L373" s="48"/>
      <c r="M373" s="48"/>
      <c r="N373" s="48"/>
    </row>
    <row r="374" spans="11:14" x14ac:dyDescent="0.2">
      <c r="K374" s="47"/>
      <c r="L374" s="48"/>
      <c r="M374" s="48"/>
      <c r="N374" s="48"/>
    </row>
    <row r="375" spans="11:14" x14ac:dyDescent="0.2">
      <c r="K375" s="47"/>
      <c r="L375" s="48"/>
      <c r="M375" s="48"/>
      <c r="N375" s="48"/>
    </row>
    <row r="376" spans="11:14" x14ac:dyDescent="0.2">
      <c r="K376" s="47"/>
      <c r="L376" s="48"/>
      <c r="M376" s="48"/>
      <c r="N376" s="48"/>
    </row>
    <row r="377" spans="11:14" x14ac:dyDescent="0.2">
      <c r="K377" s="47"/>
      <c r="L377" s="48"/>
      <c r="M377" s="48"/>
      <c r="N377" s="48"/>
    </row>
    <row r="378" spans="11:14" x14ac:dyDescent="0.2">
      <c r="K378" s="47"/>
      <c r="L378" s="48"/>
      <c r="M378" s="48"/>
      <c r="N378" s="48"/>
    </row>
    <row r="379" spans="11:14" x14ac:dyDescent="0.2">
      <c r="K379" s="47"/>
      <c r="L379" s="48"/>
      <c r="M379" s="48"/>
      <c r="N379" s="48"/>
    </row>
    <row r="380" spans="11:14" x14ac:dyDescent="0.2">
      <c r="K380" s="47"/>
      <c r="L380" s="48"/>
      <c r="M380" s="48"/>
      <c r="N380" s="48"/>
    </row>
    <row r="381" spans="11:14" x14ac:dyDescent="0.2">
      <c r="K381" s="47"/>
      <c r="L381" s="48"/>
      <c r="M381" s="48"/>
      <c r="N381" s="48"/>
    </row>
    <row r="382" spans="11:14" x14ac:dyDescent="0.2">
      <c r="K382" s="47"/>
      <c r="L382" s="48"/>
      <c r="M382" s="48"/>
      <c r="N382" s="48"/>
    </row>
    <row r="383" spans="11:14" x14ac:dyDescent="0.2">
      <c r="K383" s="47"/>
      <c r="L383" s="48"/>
      <c r="M383" s="48"/>
      <c r="N383" s="48"/>
    </row>
    <row r="384" spans="11:14" x14ac:dyDescent="0.2">
      <c r="K384" s="47"/>
      <c r="L384" s="48"/>
      <c r="M384" s="48"/>
      <c r="N384" s="48"/>
    </row>
    <row r="385" spans="11:14" x14ac:dyDescent="0.2">
      <c r="K385" s="47"/>
      <c r="L385" s="48"/>
      <c r="M385" s="48"/>
      <c r="N385" s="48"/>
    </row>
    <row r="386" spans="11:14" x14ac:dyDescent="0.2">
      <c r="K386" s="47"/>
      <c r="L386" s="48"/>
      <c r="M386" s="48"/>
      <c r="N386" s="48"/>
    </row>
    <row r="387" spans="11:14" x14ac:dyDescent="0.2">
      <c r="K387" s="47"/>
      <c r="L387" s="48"/>
      <c r="M387" s="48"/>
      <c r="N387" s="48"/>
    </row>
    <row r="388" spans="11:14" x14ac:dyDescent="0.2">
      <c r="K388" s="47"/>
      <c r="L388" s="48"/>
      <c r="M388" s="48"/>
      <c r="N388" s="48"/>
    </row>
    <row r="389" spans="11:14" x14ac:dyDescent="0.2">
      <c r="K389" s="47"/>
      <c r="L389" s="48"/>
      <c r="M389" s="48"/>
      <c r="N389" s="48"/>
    </row>
    <row r="390" spans="11:14" x14ac:dyDescent="0.2">
      <c r="K390" s="47"/>
      <c r="L390" s="48"/>
      <c r="M390" s="48"/>
      <c r="N390" s="48"/>
    </row>
    <row r="391" spans="11:14" x14ac:dyDescent="0.2">
      <c r="K391" s="47"/>
      <c r="L391" s="48"/>
      <c r="M391" s="48"/>
      <c r="N391" s="48"/>
    </row>
    <row r="392" spans="11:14" x14ac:dyDescent="0.2">
      <c r="K392" s="47"/>
      <c r="L392" s="48"/>
      <c r="M392" s="48"/>
      <c r="N392" s="48"/>
    </row>
    <row r="393" spans="11:14" x14ac:dyDescent="0.2">
      <c r="K393" s="47"/>
      <c r="L393" s="48"/>
      <c r="M393" s="48"/>
      <c r="N393" s="48"/>
    </row>
    <row r="394" spans="11:14" x14ac:dyDescent="0.2">
      <c r="K394" s="47"/>
      <c r="L394" s="48"/>
      <c r="M394" s="48"/>
      <c r="N394" s="48"/>
    </row>
    <row r="395" spans="11:14" x14ac:dyDescent="0.2">
      <c r="K395" s="47"/>
      <c r="L395" s="48"/>
      <c r="M395" s="48"/>
      <c r="N395" s="48"/>
    </row>
    <row r="396" spans="11:14" x14ac:dyDescent="0.2">
      <c r="K396" s="47"/>
      <c r="L396" s="48"/>
      <c r="M396" s="48"/>
      <c r="N396" s="48"/>
    </row>
    <row r="397" spans="11:14" x14ac:dyDescent="0.2">
      <c r="K397" s="47"/>
      <c r="L397" s="48"/>
      <c r="M397" s="48"/>
      <c r="N397" s="48"/>
    </row>
    <row r="398" spans="11:14" x14ac:dyDescent="0.2">
      <c r="K398" s="47"/>
      <c r="L398" s="48"/>
      <c r="M398" s="48"/>
      <c r="N398" s="48"/>
    </row>
    <row r="399" spans="11:14" x14ac:dyDescent="0.2">
      <c r="K399" s="47"/>
      <c r="L399" s="48"/>
      <c r="M399" s="48"/>
      <c r="N399" s="48"/>
    </row>
    <row r="400" spans="11:14" x14ac:dyDescent="0.2">
      <c r="K400" s="47"/>
      <c r="L400" s="48"/>
      <c r="M400" s="48"/>
      <c r="N400" s="48"/>
    </row>
    <row r="401" spans="11:14" x14ac:dyDescent="0.2">
      <c r="K401" s="47"/>
      <c r="L401" s="48"/>
      <c r="M401" s="48"/>
      <c r="N401" s="48"/>
    </row>
    <row r="402" spans="11:14" x14ac:dyDescent="0.2">
      <c r="K402" s="47"/>
      <c r="L402" s="48"/>
      <c r="M402" s="48"/>
      <c r="N402" s="48"/>
    </row>
    <row r="403" spans="11:14" x14ac:dyDescent="0.2">
      <c r="K403" s="47"/>
      <c r="L403" s="48"/>
      <c r="M403" s="48"/>
      <c r="N403" s="48"/>
    </row>
    <row r="404" spans="11:14" x14ac:dyDescent="0.2">
      <c r="K404" s="47"/>
      <c r="L404" s="48"/>
      <c r="M404" s="48"/>
      <c r="N404" s="48"/>
    </row>
    <row r="405" spans="11:14" x14ac:dyDescent="0.2">
      <c r="K405" s="47"/>
      <c r="L405" s="48"/>
      <c r="M405" s="48"/>
      <c r="N405" s="48"/>
    </row>
    <row r="406" spans="11:14" x14ac:dyDescent="0.2">
      <c r="K406" s="47"/>
      <c r="L406" s="48"/>
      <c r="M406" s="48"/>
      <c r="N406" s="48"/>
    </row>
    <row r="407" spans="11:14" x14ac:dyDescent="0.2">
      <c r="K407" s="47"/>
      <c r="L407" s="48"/>
      <c r="M407" s="48"/>
      <c r="N407" s="48"/>
    </row>
    <row r="408" spans="11:14" x14ac:dyDescent="0.2">
      <c r="K408" s="47"/>
      <c r="L408" s="48"/>
      <c r="M408" s="48"/>
      <c r="N408" s="48"/>
    </row>
    <row r="409" spans="11:14" x14ac:dyDescent="0.2">
      <c r="K409" s="47"/>
      <c r="L409" s="48"/>
      <c r="M409" s="48"/>
      <c r="N409" s="48"/>
    </row>
    <row r="410" spans="11:14" x14ac:dyDescent="0.2">
      <c r="K410" s="47"/>
      <c r="L410" s="48"/>
      <c r="M410" s="48"/>
      <c r="N410" s="48"/>
    </row>
    <row r="411" spans="11:14" x14ac:dyDescent="0.2">
      <c r="K411" s="47"/>
      <c r="L411" s="48"/>
      <c r="M411" s="48"/>
      <c r="N411" s="48"/>
    </row>
    <row r="412" spans="11:14" x14ac:dyDescent="0.2">
      <c r="K412" s="47"/>
      <c r="L412" s="48"/>
      <c r="M412" s="48"/>
      <c r="N412" s="48"/>
    </row>
    <row r="413" spans="11:14" x14ac:dyDescent="0.2">
      <c r="K413" s="47"/>
      <c r="L413" s="48"/>
      <c r="M413" s="48"/>
      <c r="N413" s="48"/>
    </row>
    <row r="414" spans="11:14" x14ac:dyDescent="0.2">
      <c r="K414" s="47"/>
      <c r="L414" s="48"/>
      <c r="M414" s="48"/>
      <c r="N414" s="48"/>
    </row>
    <row r="415" spans="11:14" x14ac:dyDescent="0.2">
      <c r="K415" s="47"/>
      <c r="L415" s="48"/>
      <c r="M415" s="48"/>
      <c r="N415" s="48"/>
    </row>
    <row r="416" spans="11:14" x14ac:dyDescent="0.2">
      <c r="K416" s="47"/>
      <c r="L416" s="48"/>
      <c r="M416" s="48"/>
      <c r="N416" s="48"/>
    </row>
    <row r="417" spans="11:14" x14ac:dyDescent="0.2">
      <c r="K417" s="47"/>
      <c r="L417" s="48"/>
      <c r="M417" s="48"/>
      <c r="N417" s="48"/>
    </row>
    <row r="418" spans="11:14" x14ac:dyDescent="0.2">
      <c r="K418" s="47"/>
      <c r="L418" s="48"/>
      <c r="M418" s="48"/>
      <c r="N418" s="48"/>
    </row>
    <row r="419" spans="11:14" x14ac:dyDescent="0.2">
      <c r="K419" s="47"/>
      <c r="L419" s="48"/>
      <c r="M419" s="48"/>
      <c r="N419" s="48"/>
    </row>
    <row r="420" spans="11:14" x14ac:dyDescent="0.2">
      <c r="K420" s="47"/>
      <c r="L420" s="48"/>
      <c r="M420" s="48"/>
      <c r="N420" s="48"/>
    </row>
    <row r="421" spans="11:14" x14ac:dyDescent="0.2">
      <c r="K421" s="47"/>
      <c r="L421" s="48"/>
      <c r="M421" s="48"/>
      <c r="N421" s="48"/>
    </row>
    <row r="422" spans="11:14" x14ac:dyDescent="0.2">
      <c r="K422" s="47"/>
      <c r="L422" s="48"/>
      <c r="M422" s="48"/>
      <c r="N422" s="48"/>
    </row>
    <row r="423" spans="11:14" x14ac:dyDescent="0.2">
      <c r="K423" s="47"/>
      <c r="L423" s="48"/>
      <c r="M423" s="48"/>
      <c r="N423" s="48"/>
    </row>
    <row r="424" spans="11:14" x14ac:dyDescent="0.2">
      <c r="K424" s="47"/>
      <c r="L424" s="48"/>
      <c r="M424" s="48"/>
      <c r="N424" s="48"/>
    </row>
    <row r="425" spans="11:14" x14ac:dyDescent="0.2">
      <c r="K425" s="47"/>
      <c r="L425" s="48"/>
      <c r="M425" s="48"/>
      <c r="N425" s="48"/>
    </row>
    <row r="426" spans="11:14" x14ac:dyDescent="0.2">
      <c r="K426" s="47"/>
      <c r="L426" s="48"/>
      <c r="M426" s="48"/>
      <c r="N426" s="48"/>
    </row>
    <row r="427" spans="11:14" x14ac:dyDescent="0.2">
      <c r="K427" s="47"/>
      <c r="L427" s="48"/>
      <c r="M427" s="48"/>
      <c r="N427" s="48"/>
    </row>
    <row r="428" spans="11:14" x14ac:dyDescent="0.2">
      <c r="K428" s="47"/>
      <c r="L428" s="48"/>
      <c r="M428" s="48"/>
      <c r="N428" s="48"/>
    </row>
    <row r="429" spans="11:14" x14ac:dyDescent="0.2">
      <c r="K429" s="47"/>
      <c r="L429" s="48"/>
      <c r="M429" s="48"/>
      <c r="N429" s="48"/>
    </row>
    <row r="430" spans="11:14" x14ac:dyDescent="0.2">
      <c r="K430" s="47"/>
      <c r="L430" s="48"/>
      <c r="M430" s="48"/>
      <c r="N430" s="48"/>
    </row>
    <row r="431" spans="11:14" x14ac:dyDescent="0.2">
      <c r="K431" s="47"/>
      <c r="L431" s="48"/>
      <c r="M431" s="48"/>
      <c r="N431" s="48"/>
    </row>
    <row r="432" spans="11:14" x14ac:dyDescent="0.2">
      <c r="K432" s="47"/>
      <c r="L432" s="48"/>
      <c r="M432" s="48"/>
      <c r="N432" s="48"/>
    </row>
    <row r="433" spans="11:14" x14ac:dyDescent="0.2">
      <c r="K433" s="47"/>
      <c r="L433" s="48"/>
      <c r="M433" s="48"/>
      <c r="N433" s="48"/>
    </row>
    <row r="434" spans="11:14" x14ac:dyDescent="0.2">
      <c r="K434" s="47"/>
      <c r="L434" s="48"/>
      <c r="M434" s="48"/>
      <c r="N434" s="48"/>
    </row>
    <row r="435" spans="11:14" x14ac:dyDescent="0.2">
      <c r="K435" s="47"/>
      <c r="L435" s="48"/>
      <c r="M435" s="48"/>
      <c r="N435" s="48"/>
    </row>
    <row r="436" spans="11:14" x14ac:dyDescent="0.2">
      <c r="K436" s="47"/>
      <c r="L436" s="48"/>
      <c r="M436" s="48"/>
      <c r="N436" s="48"/>
    </row>
    <row r="437" spans="11:14" x14ac:dyDescent="0.2">
      <c r="K437" s="47"/>
      <c r="L437" s="48"/>
      <c r="M437" s="48"/>
      <c r="N437" s="48"/>
    </row>
    <row r="438" spans="11:14" x14ac:dyDescent="0.2">
      <c r="K438" s="47"/>
      <c r="L438" s="48"/>
      <c r="M438" s="48"/>
      <c r="N438" s="48"/>
    </row>
    <row r="439" spans="11:14" x14ac:dyDescent="0.2">
      <c r="K439" s="47"/>
      <c r="L439" s="48"/>
      <c r="M439" s="48"/>
      <c r="N439" s="48"/>
    </row>
    <row r="440" spans="11:14" x14ac:dyDescent="0.2">
      <c r="K440" s="47"/>
      <c r="L440" s="48"/>
      <c r="M440" s="48"/>
      <c r="N440" s="48"/>
    </row>
    <row r="441" spans="11:14" x14ac:dyDescent="0.2">
      <c r="K441" s="47"/>
      <c r="L441" s="48"/>
      <c r="M441" s="48"/>
      <c r="N441" s="48"/>
    </row>
    <row r="442" spans="11:14" x14ac:dyDescent="0.2">
      <c r="K442" s="47"/>
      <c r="L442" s="48"/>
      <c r="M442" s="48"/>
      <c r="N442" s="48"/>
    </row>
    <row r="443" spans="11:14" x14ac:dyDescent="0.2">
      <c r="K443" s="47"/>
      <c r="L443" s="48"/>
      <c r="M443" s="48"/>
      <c r="N443" s="48"/>
    </row>
    <row r="444" spans="11:14" x14ac:dyDescent="0.2">
      <c r="K444" s="47"/>
      <c r="L444" s="48"/>
      <c r="M444" s="48"/>
      <c r="N444" s="48"/>
    </row>
    <row r="445" spans="11:14" x14ac:dyDescent="0.2">
      <c r="K445" s="47"/>
      <c r="L445" s="48"/>
      <c r="M445" s="48"/>
      <c r="N445" s="48"/>
    </row>
    <row r="446" spans="11:14" x14ac:dyDescent="0.2">
      <c r="K446" s="47"/>
      <c r="L446" s="48"/>
      <c r="M446" s="48"/>
      <c r="N446" s="48"/>
    </row>
    <row r="447" spans="11:14" x14ac:dyDescent="0.2">
      <c r="K447" s="47"/>
      <c r="L447" s="48"/>
      <c r="M447" s="48"/>
      <c r="N447" s="48"/>
    </row>
    <row r="448" spans="11:14" x14ac:dyDescent="0.2">
      <c r="K448" s="47"/>
      <c r="L448" s="48"/>
      <c r="M448" s="48"/>
      <c r="N448" s="48"/>
    </row>
    <row r="449" spans="11:14" x14ac:dyDescent="0.2">
      <c r="K449" s="47"/>
      <c r="L449" s="48"/>
      <c r="M449" s="48"/>
      <c r="N449" s="48"/>
    </row>
    <row r="450" spans="11:14" x14ac:dyDescent="0.2">
      <c r="K450" s="47"/>
      <c r="L450" s="48"/>
      <c r="M450" s="48"/>
      <c r="N450" s="48"/>
    </row>
    <row r="451" spans="11:14" x14ac:dyDescent="0.2">
      <c r="K451" s="47"/>
      <c r="L451" s="48"/>
      <c r="M451" s="48"/>
      <c r="N451" s="48"/>
    </row>
    <row r="452" spans="11:14" x14ac:dyDescent="0.2">
      <c r="K452" s="47"/>
      <c r="L452" s="48"/>
      <c r="M452" s="48"/>
      <c r="N452" s="48"/>
    </row>
    <row r="453" spans="11:14" x14ac:dyDescent="0.2">
      <c r="K453" s="47"/>
      <c r="L453" s="48"/>
      <c r="M453" s="48"/>
      <c r="N453" s="48"/>
    </row>
    <row r="454" spans="11:14" x14ac:dyDescent="0.2">
      <c r="K454" s="47"/>
      <c r="L454" s="48"/>
      <c r="M454" s="48"/>
      <c r="N454" s="48"/>
    </row>
    <row r="455" spans="11:14" x14ac:dyDescent="0.2">
      <c r="K455" s="47"/>
      <c r="L455" s="48"/>
      <c r="M455" s="48"/>
      <c r="N455" s="48"/>
    </row>
    <row r="456" spans="11:14" x14ac:dyDescent="0.2">
      <c r="K456" s="47"/>
      <c r="L456" s="48"/>
      <c r="M456" s="48"/>
      <c r="N456" s="48"/>
    </row>
    <row r="457" spans="11:14" x14ac:dyDescent="0.2">
      <c r="K457" s="47"/>
      <c r="L457" s="48"/>
      <c r="M457" s="48"/>
      <c r="N457" s="48"/>
    </row>
    <row r="458" spans="11:14" x14ac:dyDescent="0.2">
      <c r="K458" s="47"/>
      <c r="L458" s="48"/>
      <c r="M458" s="48"/>
      <c r="N458" s="48"/>
    </row>
    <row r="459" spans="11:14" x14ac:dyDescent="0.2">
      <c r="K459" s="47"/>
      <c r="L459" s="48"/>
      <c r="M459" s="48"/>
      <c r="N459" s="48"/>
    </row>
    <row r="460" spans="11:14" x14ac:dyDescent="0.2">
      <c r="K460" s="47"/>
      <c r="L460" s="48"/>
      <c r="M460" s="48"/>
      <c r="N460" s="48"/>
    </row>
    <row r="461" spans="11:14" x14ac:dyDescent="0.2">
      <c r="K461" s="47"/>
      <c r="L461" s="48"/>
      <c r="M461" s="48"/>
      <c r="N461" s="48"/>
    </row>
    <row r="462" spans="11:14" x14ac:dyDescent="0.2">
      <c r="K462" s="47"/>
      <c r="L462" s="48"/>
      <c r="M462" s="48"/>
      <c r="N462" s="48"/>
    </row>
    <row r="463" spans="11:14" x14ac:dyDescent="0.2">
      <c r="K463" s="47"/>
      <c r="L463" s="48"/>
      <c r="M463" s="48"/>
      <c r="N463" s="48"/>
    </row>
    <row r="464" spans="11:14" x14ac:dyDescent="0.2">
      <c r="K464" s="47"/>
      <c r="L464" s="48"/>
      <c r="M464" s="48"/>
      <c r="N464" s="48"/>
    </row>
    <row r="465" spans="11:14" x14ac:dyDescent="0.2">
      <c r="K465" s="47"/>
      <c r="L465" s="48"/>
      <c r="M465" s="48"/>
      <c r="N465" s="48"/>
    </row>
    <row r="466" spans="11:14" x14ac:dyDescent="0.2">
      <c r="K466" s="47"/>
      <c r="L466" s="48"/>
      <c r="M466" s="48"/>
      <c r="N466" s="48"/>
    </row>
    <row r="467" spans="11:14" x14ac:dyDescent="0.2">
      <c r="K467" s="47"/>
      <c r="L467" s="48"/>
      <c r="M467" s="48"/>
      <c r="N467" s="48"/>
    </row>
    <row r="468" spans="11:14" x14ac:dyDescent="0.2">
      <c r="K468" s="47"/>
      <c r="L468" s="48"/>
      <c r="M468" s="48"/>
      <c r="N468" s="48"/>
    </row>
    <row r="469" spans="11:14" x14ac:dyDescent="0.2">
      <c r="K469" s="47"/>
      <c r="L469" s="48"/>
      <c r="M469" s="48"/>
      <c r="N469" s="48"/>
    </row>
    <row r="470" spans="11:14" x14ac:dyDescent="0.2">
      <c r="K470" s="47"/>
      <c r="L470" s="48"/>
      <c r="M470" s="48"/>
      <c r="N470" s="48"/>
    </row>
    <row r="471" spans="11:14" x14ac:dyDescent="0.2">
      <c r="K471" s="47"/>
      <c r="L471" s="48"/>
      <c r="M471" s="48"/>
      <c r="N471" s="48"/>
    </row>
    <row r="472" spans="11:14" x14ac:dyDescent="0.2">
      <c r="K472" s="47"/>
      <c r="L472" s="48"/>
      <c r="M472" s="48"/>
      <c r="N472" s="48"/>
    </row>
    <row r="473" spans="11:14" x14ac:dyDescent="0.2">
      <c r="K473" s="47"/>
      <c r="L473" s="48"/>
      <c r="M473" s="48"/>
      <c r="N473" s="48"/>
    </row>
    <row r="474" spans="11:14" x14ac:dyDescent="0.2">
      <c r="K474" s="47"/>
      <c r="L474" s="48"/>
      <c r="M474" s="48"/>
      <c r="N474" s="48"/>
    </row>
    <row r="475" spans="11:14" x14ac:dyDescent="0.2">
      <c r="K475" s="47"/>
      <c r="L475" s="48"/>
      <c r="M475" s="48"/>
      <c r="N475" s="48"/>
    </row>
    <row r="476" spans="11:14" x14ac:dyDescent="0.2">
      <c r="K476" s="47"/>
      <c r="L476" s="48"/>
      <c r="M476" s="48"/>
      <c r="N476" s="48"/>
    </row>
    <row r="477" spans="11:14" x14ac:dyDescent="0.2">
      <c r="K477" s="47"/>
      <c r="L477" s="48"/>
      <c r="M477" s="48"/>
      <c r="N477" s="48"/>
    </row>
    <row r="478" spans="11:14" x14ac:dyDescent="0.2">
      <c r="K478" s="47"/>
      <c r="L478" s="48"/>
      <c r="M478" s="48"/>
      <c r="N478" s="48"/>
    </row>
    <row r="479" spans="11:14" x14ac:dyDescent="0.2">
      <c r="K479" s="47"/>
      <c r="L479" s="48"/>
      <c r="M479" s="48"/>
      <c r="N479" s="48"/>
    </row>
    <row r="480" spans="11:14" x14ac:dyDescent="0.2">
      <c r="K480" s="47"/>
      <c r="L480" s="48"/>
      <c r="M480" s="48"/>
      <c r="N480" s="48"/>
    </row>
    <row r="481" spans="11:14" x14ac:dyDescent="0.2">
      <c r="K481" s="47"/>
      <c r="L481" s="48"/>
      <c r="M481" s="48"/>
      <c r="N481" s="48"/>
    </row>
    <row r="482" spans="11:14" x14ac:dyDescent="0.2">
      <c r="K482" s="47"/>
      <c r="L482" s="48"/>
      <c r="M482" s="48"/>
      <c r="N482" s="48"/>
    </row>
    <row r="483" spans="11:14" x14ac:dyDescent="0.2">
      <c r="K483" s="47"/>
      <c r="L483" s="48"/>
      <c r="M483" s="48"/>
      <c r="N483" s="48"/>
    </row>
    <row r="484" spans="11:14" x14ac:dyDescent="0.2">
      <c r="K484" s="47"/>
      <c r="L484" s="48"/>
      <c r="M484" s="48"/>
      <c r="N484" s="48"/>
    </row>
    <row r="485" spans="11:14" x14ac:dyDescent="0.2">
      <c r="K485" s="47"/>
      <c r="L485" s="48"/>
      <c r="M485" s="48"/>
      <c r="N485" s="48"/>
    </row>
    <row r="486" spans="11:14" x14ac:dyDescent="0.2">
      <c r="K486" s="47"/>
      <c r="L486" s="48"/>
      <c r="M486" s="48"/>
      <c r="N486" s="48"/>
    </row>
    <row r="487" spans="11:14" x14ac:dyDescent="0.2">
      <c r="K487" s="47"/>
      <c r="L487" s="48"/>
      <c r="M487" s="48"/>
      <c r="N487" s="48"/>
    </row>
    <row r="488" spans="11:14" x14ac:dyDescent="0.2">
      <c r="K488" s="47"/>
      <c r="L488" s="48"/>
      <c r="M488" s="48"/>
      <c r="N488" s="48"/>
    </row>
    <row r="489" spans="11:14" x14ac:dyDescent="0.2">
      <c r="K489" s="47"/>
      <c r="L489" s="48"/>
      <c r="M489" s="48"/>
      <c r="N489" s="48"/>
    </row>
    <row r="490" spans="11:14" x14ac:dyDescent="0.2">
      <c r="K490" s="47"/>
      <c r="L490" s="48"/>
      <c r="M490" s="48"/>
      <c r="N490" s="48"/>
    </row>
    <row r="491" spans="11:14" x14ac:dyDescent="0.2">
      <c r="K491" s="47"/>
      <c r="L491" s="48"/>
      <c r="M491" s="48"/>
      <c r="N491" s="48"/>
    </row>
    <row r="492" spans="11:14" x14ac:dyDescent="0.2">
      <c r="K492" s="47"/>
      <c r="L492" s="48"/>
      <c r="M492" s="48"/>
      <c r="N492" s="48"/>
    </row>
    <row r="493" spans="11:14" x14ac:dyDescent="0.2">
      <c r="K493" s="47"/>
      <c r="L493" s="48"/>
      <c r="M493" s="48"/>
      <c r="N493" s="48"/>
    </row>
    <row r="494" spans="11:14" x14ac:dyDescent="0.2">
      <c r="K494" s="47"/>
      <c r="L494" s="48"/>
      <c r="M494" s="48"/>
      <c r="N494" s="48"/>
    </row>
    <row r="495" spans="11:14" x14ac:dyDescent="0.2">
      <c r="K495" s="47"/>
      <c r="L495" s="48"/>
      <c r="M495" s="48"/>
      <c r="N495" s="48"/>
    </row>
    <row r="496" spans="11:14" x14ac:dyDescent="0.2">
      <c r="K496" s="47"/>
      <c r="L496" s="48"/>
      <c r="M496" s="48"/>
      <c r="N496" s="48"/>
    </row>
    <row r="497" spans="11:14" x14ac:dyDescent="0.2">
      <c r="K497" s="47"/>
      <c r="L497" s="48"/>
      <c r="M497" s="48"/>
      <c r="N497" s="48"/>
    </row>
    <row r="498" spans="11:14" x14ac:dyDescent="0.2">
      <c r="K498" s="47"/>
      <c r="L498" s="48"/>
      <c r="M498" s="48"/>
      <c r="N498" s="48"/>
    </row>
    <row r="499" spans="11:14" x14ac:dyDescent="0.2">
      <c r="K499" s="47"/>
      <c r="L499" s="48"/>
      <c r="M499" s="48"/>
      <c r="N499" s="48"/>
    </row>
    <row r="500" spans="11:14" x14ac:dyDescent="0.2">
      <c r="K500" s="47"/>
      <c r="L500" s="48"/>
      <c r="M500" s="48"/>
      <c r="N500" s="48"/>
    </row>
    <row r="501" spans="11:14" x14ac:dyDescent="0.2">
      <c r="K501" s="47"/>
      <c r="L501" s="48"/>
      <c r="M501" s="48"/>
      <c r="N501" s="48"/>
    </row>
    <row r="502" spans="11:14" x14ac:dyDescent="0.2">
      <c r="K502" s="47"/>
      <c r="L502" s="48"/>
      <c r="M502" s="48"/>
      <c r="N502" s="48"/>
    </row>
    <row r="503" spans="11:14" x14ac:dyDescent="0.2">
      <c r="K503" s="47"/>
      <c r="L503" s="48"/>
      <c r="M503" s="48"/>
      <c r="N503" s="48"/>
    </row>
    <row r="504" spans="11:14" x14ac:dyDescent="0.2">
      <c r="K504" s="47"/>
      <c r="L504" s="48"/>
      <c r="M504" s="48"/>
      <c r="N504" s="48"/>
    </row>
    <row r="505" spans="11:14" x14ac:dyDescent="0.2">
      <c r="K505" s="47"/>
      <c r="L505" s="48"/>
      <c r="M505" s="48"/>
      <c r="N505" s="48"/>
    </row>
    <row r="506" spans="11:14" x14ac:dyDescent="0.2">
      <c r="K506" s="47"/>
      <c r="L506" s="48"/>
      <c r="M506" s="48"/>
      <c r="N506" s="48"/>
    </row>
    <row r="507" spans="11:14" x14ac:dyDescent="0.2">
      <c r="K507" s="47"/>
      <c r="L507" s="48"/>
      <c r="M507" s="48"/>
      <c r="N507" s="48"/>
    </row>
    <row r="508" spans="11:14" x14ac:dyDescent="0.2">
      <c r="K508" s="47"/>
      <c r="L508" s="48"/>
      <c r="M508" s="48"/>
      <c r="N508" s="48"/>
    </row>
    <row r="509" spans="11:14" x14ac:dyDescent="0.2">
      <c r="K509" s="47"/>
      <c r="L509" s="48"/>
      <c r="M509" s="48"/>
      <c r="N509" s="48"/>
    </row>
    <row r="510" spans="11:14" x14ac:dyDescent="0.2">
      <c r="K510" s="47"/>
      <c r="L510" s="48"/>
      <c r="M510" s="48"/>
      <c r="N510" s="48"/>
    </row>
    <row r="511" spans="11:14" x14ac:dyDescent="0.2">
      <c r="K511" s="47"/>
      <c r="L511" s="48"/>
      <c r="M511" s="48"/>
      <c r="N511" s="48"/>
    </row>
    <row r="512" spans="11:14" x14ac:dyDescent="0.2">
      <c r="K512" s="47"/>
      <c r="L512" s="48"/>
      <c r="M512" s="48"/>
      <c r="N512" s="48"/>
    </row>
    <row r="513" spans="11:14" x14ac:dyDescent="0.2">
      <c r="K513" s="47"/>
      <c r="L513" s="48"/>
      <c r="M513" s="48"/>
      <c r="N513" s="48"/>
    </row>
    <row r="514" spans="11:14" x14ac:dyDescent="0.2">
      <c r="K514" s="47"/>
      <c r="L514" s="48"/>
      <c r="M514" s="48"/>
      <c r="N514" s="48"/>
    </row>
    <row r="515" spans="11:14" x14ac:dyDescent="0.2">
      <c r="K515" s="47"/>
      <c r="L515" s="48"/>
      <c r="M515" s="48"/>
      <c r="N515" s="48"/>
    </row>
    <row r="516" spans="11:14" x14ac:dyDescent="0.2">
      <c r="K516" s="47"/>
      <c r="L516" s="48"/>
      <c r="M516" s="48"/>
      <c r="N516" s="48"/>
    </row>
    <row r="517" spans="11:14" x14ac:dyDescent="0.2">
      <c r="K517" s="47"/>
      <c r="L517" s="48"/>
      <c r="M517" s="48"/>
      <c r="N517" s="48"/>
    </row>
    <row r="518" spans="11:14" x14ac:dyDescent="0.2">
      <c r="K518" s="47"/>
      <c r="L518" s="48"/>
      <c r="M518" s="48"/>
      <c r="N518" s="48"/>
    </row>
    <row r="519" spans="11:14" x14ac:dyDescent="0.2">
      <c r="K519" s="47"/>
      <c r="L519" s="48"/>
      <c r="M519" s="48"/>
      <c r="N519" s="48"/>
    </row>
    <row r="520" spans="11:14" x14ac:dyDescent="0.2">
      <c r="K520" s="47"/>
      <c r="L520" s="48"/>
      <c r="M520" s="48"/>
      <c r="N520" s="48"/>
    </row>
    <row r="521" spans="11:14" x14ac:dyDescent="0.2">
      <c r="K521" s="47"/>
      <c r="L521" s="48"/>
      <c r="M521" s="48"/>
      <c r="N521" s="48"/>
    </row>
    <row r="522" spans="11:14" x14ac:dyDescent="0.2">
      <c r="K522" s="47"/>
      <c r="L522" s="48"/>
      <c r="M522" s="48"/>
      <c r="N522" s="48"/>
    </row>
    <row r="523" spans="11:14" x14ac:dyDescent="0.2">
      <c r="K523" s="47"/>
      <c r="L523" s="48"/>
      <c r="M523" s="48"/>
      <c r="N523" s="48"/>
    </row>
    <row r="524" spans="11:14" x14ac:dyDescent="0.2">
      <c r="K524" s="47"/>
      <c r="L524" s="48"/>
      <c r="M524" s="48"/>
      <c r="N524" s="48"/>
    </row>
    <row r="525" spans="11:14" x14ac:dyDescent="0.2">
      <c r="K525" s="47"/>
      <c r="L525" s="48"/>
      <c r="M525" s="48"/>
      <c r="N525" s="48"/>
    </row>
    <row r="526" spans="11:14" x14ac:dyDescent="0.2">
      <c r="K526" s="47"/>
      <c r="L526" s="48"/>
      <c r="M526" s="48"/>
      <c r="N526" s="48"/>
    </row>
    <row r="527" spans="11:14" x14ac:dyDescent="0.2">
      <c r="K527" s="47"/>
      <c r="L527" s="48"/>
      <c r="M527" s="48"/>
      <c r="N527" s="48"/>
    </row>
    <row r="528" spans="11:14" x14ac:dyDescent="0.2">
      <c r="K528" s="47"/>
      <c r="L528" s="48"/>
      <c r="M528" s="48"/>
      <c r="N528" s="48"/>
    </row>
    <row r="529" spans="11:14" x14ac:dyDescent="0.2">
      <c r="K529" s="47"/>
      <c r="L529" s="48"/>
      <c r="M529" s="48"/>
      <c r="N529" s="48"/>
    </row>
    <row r="530" spans="11:14" x14ac:dyDescent="0.2">
      <c r="K530" s="47"/>
      <c r="L530" s="48"/>
      <c r="M530" s="48"/>
      <c r="N530" s="48"/>
    </row>
    <row r="531" spans="11:14" x14ac:dyDescent="0.2">
      <c r="K531" s="47"/>
      <c r="L531" s="48"/>
      <c r="M531" s="48"/>
      <c r="N531" s="48"/>
    </row>
    <row r="532" spans="11:14" x14ac:dyDescent="0.2">
      <c r="K532" s="47"/>
      <c r="L532" s="48"/>
      <c r="M532" s="48"/>
      <c r="N532" s="48"/>
    </row>
    <row r="533" spans="11:14" x14ac:dyDescent="0.2">
      <c r="K533" s="47"/>
      <c r="L533" s="48"/>
      <c r="M533" s="48"/>
      <c r="N533" s="48"/>
    </row>
    <row r="534" spans="11:14" x14ac:dyDescent="0.2">
      <c r="K534" s="47"/>
      <c r="L534" s="48"/>
      <c r="M534" s="48"/>
      <c r="N534" s="48"/>
    </row>
    <row r="535" spans="11:14" x14ac:dyDescent="0.2">
      <c r="K535" s="47"/>
      <c r="L535" s="48"/>
      <c r="M535" s="48"/>
      <c r="N535" s="48"/>
    </row>
    <row r="536" spans="11:14" x14ac:dyDescent="0.2">
      <c r="K536" s="47"/>
      <c r="L536" s="48"/>
      <c r="M536" s="48"/>
      <c r="N536" s="48"/>
    </row>
    <row r="537" spans="11:14" x14ac:dyDescent="0.2">
      <c r="K537" s="47"/>
      <c r="L537" s="48"/>
      <c r="M537" s="48"/>
      <c r="N537" s="48"/>
    </row>
    <row r="538" spans="11:14" x14ac:dyDescent="0.2">
      <c r="K538" s="47"/>
      <c r="L538" s="48"/>
      <c r="M538" s="48"/>
      <c r="N538" s="48"/>
    </row>
    <row r="539" spans="11:14" x14ac:dyDescent="0.2">
      <c r="K539" s="47"/>
      <c r="L539" s="48"/>
      <c r="M539" s="48"/>
      <c r="N539" s="48"/>
    </row>
    <row r="540" spans="11:14" x14ac:dyDescent="0.2">
      <c r="K540" s="47"/>
      <c r="L540" s="48"/>
      <c r="M540" s="48"/>
      <c r="N540" s="48"/>
    </row>
    <row r="541" spans="11:14" x14ac:dyDescent="0.2">
      <c r="K541" s="47"/>
      <c r="L541" s="48"/>
      <c r="M541" s="48"/>
      <c r="N541" s="48"/>
    </row>
    <row r="542" spans="11:14" x14ac:dyDescent="0.2">
      <c r="K542" s="47"/>
      <c r="L542" s="48"/>
      <c r="M542" s="48"/>
      <c r="N542" s="48"/>
    </row>
    <row r="543" spans="11:14" x14ac:dyDescent="0.2">
      <c r="K543" s="47"/>
      <c r="L543" s="48"/>
      <c r="M543" s="48"/>
      <c r="N543" s="48"/>
    </row>
    <row r="544" spans="11:14" x14ac:dyDescent="0.2">
      <c r="K544" s="47"/>
      <c r="L544" s="48"/>
      <c r="M544" s="48"/>
      <c r="N544" s="48"/>
    </row>
    <row r="545" spans="11:14" x14ac:dyDescent="0.2">
      <c r="K545" s="47"/>
      <c r="L545" s="48"/>
      <c r="M545" s="48"/>
      <c r="N545" s="48"/>
    </row>
    <row r="546" spans="11:14" x14ac:dyDescent="0.2">
      <c r="K546" s="47"/>
      <c r="L546" s="48"/>
      <c r="M546" s="48"/>
      <c r="N546" s="48"/>
    </row>
    <row r="547" spans="11:14" x14ac:dyDescent="0.2">
      <c r="K547" s="47"/>
      <c r="L547" s="48"/>
      <c r="M547" s="48"/>
      <c r="N547" s="48"/>
    </row>
    <row r="548" spans="11:14" x14ac:dyDescent="0.2">
      <c r="K548" s="47"/>
      <c r="L548" s="48"/>
      <c r="M548" s="48"/>
      <c r="N548" s="48"/>
    </row>
    <row r="549" spans="11:14" x14ac:dyDescent="0.2">
      <c r="K549" s="47"/>
      <c r="L549" s="48"/>
      <c r="M549" s="48"/>
      <c r="N549" s="48"/>
    </row>
    <row r="550" spans="11:14" x14ac:dyDescent="0.2">
      <c r="K550" s="47"/>
      <c r="L550" s="48"/>
      <c r="M550" s="48"/>
      <c r="N550" s="48"/>
    </row>
    <row r="551" spans="11:14" x14ac:dyDescent="0.2">
      <c r="K551" s="47"/>
      <c r="L551" s="48"/>
      <c r="M551" s="48"/>
      <c r="N551" s="48"/>
    </row>
    <row r="552" spans="11:14" x14ac:dyDescent="0.2">
      <c r="K552" s="47"/>
      <c r="L552" s="48"/>
      <c r="M552" s="48"/>
      <c r="N552" s="48"/>
    </row>
    <row r="553" spans="11:14" x14ac:dyDescent="0.2">
      <c r="K553" s="47"/>
      <c r="L553" s="48"/>
      <c r="M553" s="48"/>
      <c r="N553" s="48"/>
    </row>
    <row r="554" spans="11:14" x14ac:dyDescent="0.2">
      <c r="K554" s="47"/>
      <c r="L554" s="48"/>
      <c r="M554" s="48"/>
      <c r="N554" s="48"/>
    </row>
    <row r="555" spans="11:14" x14ac:dyDescent="0.2">
      <c r="K555" s="47"/>
      <c r="L555" s="48"/>
      <c r="M555" s="48"/>
      <c r="N555" s="48"/>
    </row>
    <row r="556" spans="11:14" x14ac:dyDescent="0.2">
      <c r="K556" s="47"/>
      <c r="L556" s="48"/>
      <c r="M556" s="48"/>
      <c r="N556" s="48"/>
    </row>
    <row r="557" spans="11:14" x14ac:dyDescent="0.2">
      <c r="K557" s="47"/>
      <c r="L557" s="48"/>
      <c r="M557" s="48"/>
      <c r="N557" s="48"/>
    </row>
    <row r="558" spans="11:14" x14ac:dyDescent="0.2">
      <c r="K558" s="47"/>
      <c r="L558" s="48"/>
      <c r="M558" s="48"/>
      <c r="N558" s="48"/>
    </row>
    <row r="559" spans="11:14" x14ac:dyDescent="0.2">
      <c r="K559" s="47"/>
      <c r="L559" s="48"/>
      <c r="M559" s="48"/>
      <c r="N559" s="48"/>
    </row>
    <row r="560" spans="11:14" x14ac:dyDescent="0.2">
      <c r="K560" s="47"/>
      <c r="L560" s="48"/>
      <c r="M560" s="48"/>
      <c r="N560" s="48"/>
    </row>
    <row r="561" spans="11:14" x14ac:dyDescent="0.2">
      <c r="K561" s="47"/>
      <c r="L561" s="48"/>
      <c r="M561" s="48"/>
      <c r="N561" s="48"/>
    </row>
    <row r="562" spans="11:14" x14ac:dyDescent="0.2">
      <c r="K562" s="47"/>
      <c r="L562" s="48"/>
      <c r="M562" s="48"/>
      <c r="N562" s="48"/>
    </row>
    <row r="563" spans="11:14" x14ac:dyDescent="0.2">
      <c r="K563" s="47"/>
      <c r="L563" s="48"/>
      <c r="M563" s="48"/>
      <c r="N563" s="48"/>
    </row>
    <row r="564" spans="11:14" x14ac:dyDescent="0.2">
      <c r="K564" s="47"/>
      <c r="L564" s="48"/>
      <c r="M564" s="48"/>
      <c r="N564" s="48"/>
    </row>
    <row r="565" spans="11:14" x14ac:dyDescent="0.2">
      <c r="K565" s="47"/>
      <c r="L565" s="48"/>
      <c r="M565" s="48"/>
      <c r="N565" s="48"/>
    </row>
    <row r="566" spans="11:14" x14ac:dyDescent="0.2">
      <c r="K566" s="47"/>
      <c r="L566" s="48"/>
      <c r="M566" s="48"/>
      <c r="N566" s="48"/>
    </row>
    <row r="567" spans="11:14" x14ac:dyDescent="0.2">
      <c r="K567" s="47"/>
      <c r="L567" s="48"/>
      <c r="M567" s="48"/>
      <c r="N567" s="48"/>
    </row>
    <row r="568" spans="11:14" x14ac:dyDescent="0.2">
      <c r="K568" s="47"/>
      <c r="L568" s="48"/>
      <c r="M568" s="48"/>
      <c r="N568" s="48"/>
    </row>
    <row r="569" spans="11:14" x14ac:dyDescent="0.2">
      <c r="K569" s="47"/>
      <c r="L569" s="48"/>
      <c r="M569" s="48"/>
      <c r="N569" s="48"/>
    </row>
    <row r="570" spans="11:14" x14ac:dyDescent="0.2">
      <c r="K570" s="47"/>
      <c r="L570" s="48"/>
      <c r="M570" s="48"/>
      <c r="N570" s="48"/>
    </row>
    <row r="571" spans="11:14" x14ac:dyDescent="0.2">
      <c r="K571" s="47"/>
      <c r="L571" s="48"/>
      <c r="M571" s="48"/>
      <c r="N571" s="48"/>
    </row>
    <row r="572" spans="11:14" x14ac:dyDescent="0.2">
      <c r="K572" s="47"/>
      <c r="L572" s="48"/>
      <c r="M572" s="48"/>
      <c r="N572" s="48"/>
    </row>
    <row r="573" spans="11:14" x14ac:dyDescent="0.2">
      <c r="K573" s="47"/>
      <c r="L573" s="48"/>
      <c r="M573" s="48"/>
      <c r="N573" s="48"/>
    </row>
    <row r="574" spans="11:14" x14ac:dyDescent="0.2">
      <c r="K574" s="47"/>
      <c r="L574" s="48"/>
      <c r="M574" s="48"/>
      <c r="N574" s="48"/>
    </row>
    <row r="575" spans="11:14" x14ac:dyDescent="0.2">
      <c r="K575" s="47"/>
      <c r="L575" s="48"/>
      <c r="M575" s="48"/>
      <c r="N575" s="48"/>
    </row>
    <row r="576" spans="11:14" x14ac:dyDescent="0.2">
      <c r="K576" s="47"/>
      <c r="L576" s="48"/>
      <c r="M576" s="48"/>
      <c r="N576" s="48"/>
    </row>
    <row r="577" spans="11:14" x14ac:dyDescent="0.2">
      <c r="K577" s="47"/>
      <c r="L577" s="48"/>
      <c r="M577" s="48"/>
      <c r="N577" s="48"/>
    </row>
    <row r="578" spans="11:14" x14ac:dyDescent="0.2">
      <c r="K578" s="47"/>
      <c r="L578" s="48"/>
      <c r="M578" s="48"/>
      <c r="N578" s="48"/>
    </row>
    <row r="579" spans="11:14" x14ac:dyDescent="0.2">
      <c r="K579" s="47"/>
      <c r="L579" s="48"/>
      <c r="M579" s="48"/>
      <c r="N579" s="48"/>
    </row>
    <row r="580" spans="11:14" x14ac:dyDescent="0.2">
      <c r="K580" s="47"/>
      <c r="L580" s="48"/>
      <c r="M580" s="48"/>
      <c r="N580" s="48"/>
    </row>
    <row r="581" spans="11:14" x14ac:dyDescent="0.2">
      <c r="K581" s="47"/>
      <c r="L581" s="48"/>
      <c r="M581" s="48"/>
      <c r="N581" s="48"/>
    </row>
    <row r="582" spans="11:14" x14ac:dyDescent="0.2">
      <c r="K582" s="47"/>
      <c r="L582" s="48"/>
      <c r="M582" s="48"/>
      <c r="N582" s="48"/>
    </row>
    <row r="583" spans="11:14" x14ac:dyDescent="0.2">
      <c r="K583" s="47"/>
      <c r="L583" s="48"/>
      <c r="M583" s="48"/>
      <c r="N583" s="48"/>
    </row>
    <row r="584" spans="11:14" x14ac:dyDescent="0.2">
      <c r="K584" s="47"/>
      <c r="L584" s="48"/>
      <c r="M584" s="48"/>
      <c r="N584" s="48"/>
    </row>
    <row r="585" spans="11:14" x14ac:dyDescent="0.2">
      <c r="K585" s="47"/>
      <c r="L585" s="48"/>
      <c r="M585" s="48"/>
      <c r="N585" s="48"/>
    </row>
    <row r="586" spans="11:14" x14ac:dyDescent="0.2">
      <c r="K586" s="47"/>
      <c r="L586" s="48"/>
      <c r="M586" s="48"/>
      <c r="N586" s="48"/>
    </row>
    <row r="587" spans="11:14" x14ac:dyDescent="0.2">
      <c r="K587" s="47"/>
      <c r="L587" s="48"/>
      <c r="M587" s="48"/>
      <c r="N587" s="48"/>
    </row>
    <row r="588" spans="11:14" x14ac:dyDescent="0.2">
      <c r="K588" s="47"/>
      <c r="L588" s="48"/>
      <c r="M588" s="48"/>
      <c r="N588" s="48"/>
    </row>
    <row r="589" spans="11:14" x14ac:dyDescent="0.2">
      <c r="K589" s="47"/>
      <c r="L589" s="48"/>
      <c r="M589" s="48"/>
      <c r="N589" s="48"/>
    </row>
    <row r="590" spans="11:14" x14ac:dyDescent="0.2">
      <c r="K590" s="47"/>
      <c r="L590" s="48"/>
      <c r="M590" s="48"/>
      <c r="N590" s="48"/>
    </row>
    <row r="591" spans="11:14" x14ac:dyDescent="0.2">
      <c r="K591" s="47"/>
      <c r="L591" s="48"/>
      <c r="M591" s="48"/>
      <c r="N591" s="48"/>
    </row>
    <row r="592" spans="11:14" x14ac:dyDescent="0.2">
      <c r="K592" s="47"/>
      <c r="L592" s="48"/>
      <c r="M592" s="48"/>
      <c r="N592" s="48"/>
    </row>
    <row r="593" spans="11:14" x14ac:dyDescent="0.2">
      <c r="K593" s="47"/>
      <c r="L593" s="48"/>
      <c r="M593" s="48"/>
      <c r="N593" s="48"/>
    </row>
    <row r="594" spans="11:14" x14ac:dyDescent="0.2">
      <c r="K594" s="47"/>
      <c r="L594" s="48"/>
      <c r="M594" s="48"/>
      <c r="N594" s="48"/>
    </row>
    <row r="595" spans="11:14" x14ac:dyDescent="0.2">
      <c r="K595" s="47"/>
      <c r="L595" s="48"/>
      <c r="M595" s="48"/>
      <c r="N595" s="48"/>
    </row>
    <row r="596" spans="11:14" x14ac:dyDescent="0.2">
      <c r="K596" s="47"/>
      <c r="L596" s="48"/>
      <c r="M596" s="48"/>
      <c r="N596" s="48"/>
    </row>
    <row r="597" spans="11:14" x14ac:dyDescent="0.2">
      <c r="K597" s="47"/>
      <c r="L597" s="48"/>
      <c r="M597" s="48"/>
      <c r="N597" s="48"/>
    </row>
    <row r="598" spans="11:14" x14ac:dyDescent="0.2">
      <c r="K598" s="47"/>
      <c r="L598" s="48"/>
      <c r="M598" s="48"/>
      <c r="N598" s="48"/>
    </row>
    <row r="599" spans="11:14" x14ac:dyDescent="0.2">
      <c r="K599" s="47"/>
      <c r="L599" s="48"/>
      <c r="M599" s="48"/>
      <c r="N599" s="48"/>
    </row>
    <row r="600" spans="11:14" x14ac:dyDescent="0.2">
      <c r="K600" s="47"/>
      <c r="L600" s="48"/>
      <c r="M600" s="48"/>
      <c r="N600" s="48"/>
    </row>
    <row r="601" spans="11:14" x14ac:dyDescent="0.2">
      <c r="K601" s="47"/>
      <c r="L601" s="48"/>
      <c r="M601" s="48"/>
      <c r="N601" s="48"/>
    </row>
    <row r="602" spans="11:14" x14ac:dyDescent="0.2">
      <c r="K602" s="47"/>
      <c r="L602" s="48"/>
      <c r="M602" s="48"/>
      <c r="N602" s="48"/>
    </row>
    <row r="603" spans="11:14" x14ac:dyDescent="0.2">
      <c r="K603" s="47"/>
      <c r="L603" s="48"/>
      <c r="M603" s="48"/>
      <c r="N603" s="48"/>
    </row>
    <row r="604" spans="11:14" x14ac:dyDescent="0.2">
      <c r="K604" s="47"/>
      <c r="L604" s="48"/>
      <c r="M604" s="48"/>
      <c r="N604" s="48"/>
    </row>
    <row r="605" spans="11:14" x14ac:dyDescent="0.2">
      <c r="K605" s="47"/>
      <c r="L605" s="48"/>
      <c r="M605" s="48"/>
      <c r="N605" s="48"/>
    </row>
    <row r="606" spans="11:14" x14ac:dyDescent="0.2">
      <c r="K606" s="47"/>
      <c r="L606" s="48"/>
      <c r="M606" s="48"/>
      <c r="N606" s="48"/>
    </row>
    <row r="607" spans="11:14" x14ac:dyDescent="0.2">
      <c r="K607" s="47"/>
      <c r="L607" s="48"/>
      <c r="M607" s="48"/>
      <c r="N607" s="48"/>
    </row>
    <row r="608" spans="11:14" x14ac:dyDescent="0.2">
      <c r="K608" s="47"/>
      <c r="L608" s="48"/>
      <c r="M608" s="48"/>
      <c r="N608" s="48"/>
    </row>
    <row r="609" spans="11:14" x14ac:dyDescent="0.2">
      <c r="K609" s="47"/>
      <c r="L609" s="48"/>
      <c r="M609" s="48"/>
      <c r="N609" s="48"/>
    </row>
    <row r="610" spans="11:14" x14ac:dyDescent="0.2">
      <c r="K610" s="47"/>
      <c r="L610" s="48"/>
      <c r="M610" s="48"/>
      <c r="N610" s="48"/>
    </row>
    <row r="611" spans="11:14" x14ac:dyDescent="0.2">
      <c r="K611" s="47"/>
      <c r="L611" s="48"/>
      <c r="M611" s="48"/>
      <c r="N611" s="48"/>
    </row>
    <row r="612" spans="11:14" x14ac:dyDescent="0.2">
      <c r="K612" s="47"/>
      <c r="L612" s="48"/>
      <c r="M612" s="48"/>
      <c r="N612" s="48"/>
    </row>
    <row r="613" spans="11:14" x14ac:dyDescent="0.2">
      <c r="K613" s="47"/>
      <c r="L613" s="48"/>
      <c r="M613" s="48"/>
      <c r="N613" s="48"/>
    </row>
    <row r="614" spans="11:14" x14ac:dyDescent="0.2">
      <c r="K614" s="47"/>
      <c r="L614" s="48"/>
      <c r="M614" s="48"/>
      <c r="N614" s="48"/>
    </row>
    <row r="615" spans="11:14" x14ac:dyDescent="0.2">
      <c r="K615" s="47"/>
      <c r="L615" s="48"/>
      <c r="M615" s="48"/>
      <c r="N615" s="48"/>
    </row>
    <row r="616" spans="11:14" x14ac:dyDescent="0.2">
      <c r="K616" s="47"/>
      <c r="L616" s="48"/>
      <c r="M616" s="48"/>
      <c r="N616" s="48"/>
    </row>
    <row r="617" spans="11:14" x14ac:dyDescent="0.2">
      <c r="K617" s="47"/>
      <c r="L617" s="48"/>
      <c r="M617" s="48"/>
      <c r="N617" s="48"/>
    </row>
    <row r="618" spans="11:14" x14ac:dyDescent="0.2">
      <c r="K618" s="47"/>
      <c r="L618" s="48"/>
      <c r="M618" s="48"/>
      <c r="N618" s="48"/>
    </row>
    <row r="619" spans="11:14" x14ac:dyDescent="0.2">
      <c r="K619" s="47"/>
      <c r="L619" s="48"/>
      <c r="M619" s="48"/>
      <c r="N619" s="48"/>
    </row>
    <row r="620" spans="11:14" x14ac:dyDescent="0.2">
      <c r="K620" s="47"/>
      <c r="L620" s="48"/>
      <c r="M620" s="48"/>
      <c r="N620" s="48"/>
    </row>
    <row r="621" spans="11:14" x14ac:dyDescent="0.2">
      <c r="K621" s="47"/>
      <c r="L621" s="48"/>
      <c r="M621" s="48"/>
      <c r="N621" s="48"/>
    </row>
    <row r="622" spans="11:14" x14ac:dyDescent="0.2">
      <c r="K622" s="47"/>
      <c r="L622" s="48"/>
      <c r="M622" s="48"/>
      <c r="N622" s="48"/>
    </row>
    <row r="623" spans="11:14" x14ac:dyDescent="0.2">
      <c r="K623" s="47"/>
      <c r="L623" s="48"/>
      <c r="M623" s="48"/>
      <c r="N623" s="48"/>
    </row>
    <row r="624" spans="11:14" x14ac:dyDescent="0.2">
      <c r="K624" s="47"/>
      <c r="L624" s="48"/>
      <c r="M624" s="48"/>
      <c r="N624" s="48"/>
    </row>
    <row r="625" spans="11:14" x14ac:dyDescent="0.2">
      <c r="K625" s="47"/>
      <c r="L625" s="48"/>
      <c r="M625" s="48"/>
      <c r="N625" s="48"/>
    </row>
    <row r="626" spans="11:14" x14ac:dyDescent="0.2">
      <c r="K626" s="47"/>
      <c r="L626" s="48"/>
      <c r="M626" s="48"/>
      <c r="N626" s="48"/>
    </row>
    <row r="627" spans="11:14" x14ac:dyDescent="0.2">
      <c r="K627" s="47"/>
      <c r="L627" s="48"/>
      <c r="M627" s="48"/>
      <c r="N627" s="48"/>
    </row>
    <row r="628" spans="11:14" x14ac:dyDescent="0.2">
      <c r="K628" s="47"/>
      <c r="L628" s="48"/>
      <c r="M628" s="48"/>
      <c r="N628" s="48"/>
    </row>
    <row r="629" spans="11:14" x14ac:dyDescent="0.2">
      <c r="K629" s="47"/>
      <c r="L629" s="48"/>
      <c r="M629" s="48"/>
      <c r="N629" s="48"/>
    </row>
    <row r="630" spans="11:14" x14ac:dyDescent="0.2">
      <c r="K630" s="47"/>
      <c r="L630" s="48"/>
      <c r="M630" s="48"/>
      <c r="N630" s="48"/>
    </row>
    <row r="631" spans="11:14" x14ac:dyDescent="0.2">
      <c r="K631" s="47"/>
      <c r="L631" s="48"/>
      <c r="M631" s="48"/>
      <c r="N631" s="48"/>
    </row>
    <row r="632" spans="11:14" x14ac:dyDescent="0.2">
      <c r="K632" s="47"/>
      <c r="L632" s="48"/>
      <c r="M632" s="48"/>
      <c r="N632" s="48"/>
    </row>
    <row r="633" spans="11:14" x14ac:dyDescent="0.2">
      <c r="K633" s="47"/>
      <c r="L633" s="48"/>
      <c r="M633" s="48"/>
      <c r="N633" s="48"/>
    </row>
    <row r="634" spans="11:14" x14ac:dyDescent="0.2">
      <c r="K634" s="47"/>
      <c r="L634" s="48"/>
      <c r="M634" s="48"/>
      <c r="N634" s="48"/>
    </row>
    <row r="635" spans="11:14" x14ac:dyDescent="0.2">
      <c r="K635" s="47"/>
      <c r="L635" s="48"/>
      <c r="M635" s="48"/>
      <c r="N635" s="48"/>
    </row>
    <row r="636" spans="11:14" x14ac:dyDescent="0.2">
      <c r="K636" s="47"/>
      <c r="L636" s="48"/>
      <c r="M636" s="48"/>
      <c r="N636" s="48"/>
    </row>
    <row r="637" spans="11:14" x14ac:dyDescent="0.2">
      <c r="K637" s="47"/>
      <c r="L637" s="48"/>
      <c r="M637" s="48"/>
      <c r="N637" s="48"/>
    </row>
    <row r="638" spans="11:14" x14ac:dyDescent="0.2">
      <c r="K638" s="47"/>
      <c r="L638" s="48"/>
      <c r="M638" s="48"/>
      <c r="N638" s="48"/>
    </row>
    <row r="639" spans="11:14" x14ac:dyDescent="0.2">
      <c r="K639" s="47"/>
      <c r="L639" s="48"/>
      <c r="M639" s="48"/>
      <c r="N639" s="48"/>
    </row>
    <row r="640" spans="11:14" x14ac:dyDescent="0.2">
      <c r="K640" s="47"/>
      <c r="L640" s="48"/>
      <c r="M640" s="48"/>
      <c r="N640" s="48"/>
    </row>
    <row r="641" spans="11:14" x14ac:dyDescent="0.2">
      <c r="K641" s="47"/>
      <c r="L641" s="48"/>
      <c r="M641" s="48"/>
      <c r="N641" s="48"/>
    </row>
    <row r="642" spans="11:14" x14ac:dyDescent="0.2">
      <c r="K642" s="47"/>
      <c r="L642" s="48"/>
      <c r="M642" s="48"/>
      <c r="N642" s="48"/>
    </row>
    <row r="643" spans="11:14" x14ac:dyDescent="0.2">
      <c r="K643" s="47"/>
      <c r="L643" s="48"/>
      <c r="M643" s="48"/>
      <c r="N643" s="48"/>
    </row>
    <row r="644" spans="11:14" x14ac:dyDescent="0.2">
      <c r="K644" s="47"/>
      <c r="L644" s="48"/>
      <c r="M644" s="48"/>
      <c r="N644" s="48"/>
    </row>
    <row r="645" spans="11:14" x14ac:dyDescent="0.2">
      <c r="K645" s="47"/>
      <c r="L645" s="48"/>
      <c r="M645" s="48"/>
      <c r="N645" s="48"/>
    </row>
    <row r="646" spans="11:14" x14ac:dyDescent="0.2">
      <c r="K646" s="47"/>
      <c r="L646" s="48"/>
      <c r="M646" s="48"/>
      <c r="N646" s="48"/>
    </row>
    <row r="647" spans="11:14" x14ac:dyDescent="0.2">
      <c r="K647" s="47"/>
      <c r="L647" s="48"/>
      <c r="M647" s="48"/>
      <c r="N647" s="48"/>
    </row>
    <row r="648" spans="11:14" x14ac:dyDescent="0.2">
      <c r="K648" s="47"/>
      <c r="L648" s="48"/>
      <c r="M648" s="48"/>
      <c r="N648" s="48"/>
    </row>
    <row r="649" spans="11:14" x14ac:dyDescent="0.2">
      <c r="K649" s="47"/>
      <c r="L649" s="48"/>
      <c r="M649" s="48"/>
      <c r="N649" s="48"/>
    </row>
    <row r="650" spans="11:14" x14ac:dyDescent="0.2">
      <c r="K650" s="47"/>
      <c r="L650" s="48"/>
      <c r="M650" s="48"/>
      <c r="N650" s="48"/>
    </row>
    <row r="651" spans="11:14" x14ac:dyDescent="0.2">
      <c r="K651" s="47"/>
      <c r="L651" s="48"/>
      <c r="M651" s="48"/>
      <c r="N651" s="48"/>
    </row>
    <row r="652" spans="11:14" x14ac:dyDescent="0.2">
      <c r="K652" s="47"/>
      <c r="L652" s="48"/>
      <c r="M652" s="48"/>
      <c r="N652" s="48"/>
    </row>
    <row r="653" spans="11:14" x14ac:dyDescent="0.2">
      <c r="K653" s="47"/>
      <c r="L653" s="48"/>
      <c r="M653" s="48"/>
      <c r="N653" s="48"/>
    </row>
    <row r="654" spans="11:14" x14ac:dyDescent="0.2">
      <c r="K654" s="47"/>
      <c r="L654" s="48"/>
      <c r="M654" s="48"/>
      <c r="N654" s="48"/>
    </row>
    <row r="655" spans="11:14" x14ac:dyDescent="0.2">
      <c r="K655" s="47"/>
      <c r="L655" s="48"/>
      <c r="M655" s="48"/>
      <c r="N655" s="48"/>
    </row>
    <row r="656" spans="11:14" x14ac:dyDescent="0.2">
      <c r="K656" s="47"/>
      <c r="L656" s="48"/>
      <c r="M656" s="48"/>
      <c r="N656" s="48"/>
    </row>
    <row r="657" spans="11:14" x14ac:dyDescent="0.2">
      <c r="K657" s="47"/>
      <c r="L657" s="48"/>
      <c r="M657" s="48"/>
      <c r="N657" s="48"/>
    </row>
    <row r="658" spans="11:14" x14ac:dyDescent="0.2">
      <c r="K658" s="47"/>
      <c r="L658" s="48"/>
      <c r="M658" s="48"/>
      <c r="N658" s="48"/>
    </row>
    <row r="659" spans="11:14" x14ac:dyDescent="0.2">
      <c r="K659" s="47"/>
      <c r="L659" s="48"/>
      <c r="M659" s="48"/>
      <c r="N659" s="48"/>
    </row>
    <row r="660" spans="11:14" x14ac:dyDescent="0.2">
      <c r="K660" s="47"/>
      <c r="L660" s="48"/>
      <c r="M660" s="48"/>
      <c r="N660" s="48"/>
    </row>
    <row r="661" spans="11:14" x14ac:dyDescent="0.2">
      <c r="K661" s="47"/>
      <c r="L661" s="48"/>
      <c r="M661" s="48"/>
      <c r="N661" s="48"/>
    </row>
    <row r="662" spans="11:14" x14ac:dyDescent="0.2">
      <c r="K662" s="47"/>
      <c r="L662" s="48"/>
      <c r="M662" s="48"/>
      <c r="N662" s="48"/>
    </row>
    <row r="663" spans="11:14" x14ac:dyDescent="0.2">
      <c r="K663" s="47"/>
      <c r="L663" s="48"/>
      <c r="M663" s="48"/>
      <c r="N663" s="48"/>
    </row>
    <row r="664" spans="11:14" x14ac:dyDescent="0.2">
      <c r="K664" s="47"/>
      <c r="L664" s="48"/>
      <c r="M664" s="48"/>
      <c r="N664" s="48"/>
    </row>
    <row r="665" spans="11:14" x14ac:dyDescent="0.2">
      <c r="K665" s="47"/>
      <c r="L665" s="48"/>
      <c r="M665" s="48"/>
      <c r="N665" s="48"/>
    </row>
    <row r="666" spans="11:14" x14ac:dyDescent="0.2">
      <c r="K666" s="47"/>
      <c r="L666" s="48"/>
      <c r="M666" s="48"/>
      <c r="N666" s="48"/>
    </row>
    <row r="667" spans="11:14" x14ac:dyDescent="0.2">
      <c r="K667" s="47"/>
      <c r="L667" s="48"/>
      <c r="M667" s="48"/>
      <c r="N667" s="48"/>
    </row>
    <row r="668" spans="11:14" x14ac:dyDescent="0.2">
      <c r="K668" s="47"/>
      <c r="L668" s="48"/>
      <c r="M668" s="48"/>
      <c r="N668" s="48"/>
    </row>
    <row r="669" spans="11:14" x14ac:dyDescent="0.2">
      <c r="K669" s="47"/>
      <c r="L669" s="48"/>
      <c r="M669" s="48"/>
      <c r="N669" s="48"/>
    </row>
    <row r="670" spans="11:14" x14ac:dyDescent="0.2">
      <c r="K670" s="47"/>
      <c r="L670" s="48"/>
      <c r="M670" s="48"/>
      <c r="N670" s="48"/>
    </row>
    <row r="671" spans="11:14" x14ac:dyDescent="0.2">
      <c r="K671" s="47"/>
      <c r="L671" s="48"/>
      <c r="M671" s="48"/>
      <c r="N671" s="48"/>
    </row>
    <row r="672" spans="11:14" x14ac:dyDescent="0.2">
      <c r="K672" s="47"/>
      <c r="L672" s="48"/>
      <c r="M672" s="48"/>
      <c r="N672" s="48"/>
    </row>
    <row r="673" spans="11:14" x14ac:dyDescent="0.2">
      <c r="K673" s="47"/>
      <c r="L673" s="48"/>
      <c r="M673" s="48"/>
      <c r="N673" s="48"/>
    </row>
    <row r="674" spans="11:14" x14ac:dyDescent="0.2">
      <c r="K674" s="47"/>
      <c r="L674" s="48"/>
      <c r="M674" s="48"/>
      <c r="N674" s="48"/>
    </row>
    <row r="675" spans="11:14" x14ac:dyDescent="0.2">
      <c r="K675" s="47"/>
      <c r="L675" s="48"/>
      <c r="M675" s="48"/>
      <c r="N675" s="48"/>
    </row>
    <row r="676" spans="11:14" x14ac:dyDescent="0.2">
      <c r="K676" s="47"/>
      <c r="L676" s="48"/>
      <c r="M676" s="48"/>
      <c r="N676" s="48"/>
    </row>
    <row r="677" spans="11:14" x14ac:dyDescent="0.2">
      <c r="K677" s="47"/>
      <c r="L677" s="48"/>
      <c r="M677" s="48"/>
      <c r="N677" s="48"/>
    </row>
    <row r="678" spans="11:14" x14ac:dyDescent="0.2">
      <c r="K678" s="47"/>
      <c r="L678" s="48"/>
      <c r="M678" s="48"/>
      <c r="N678" s="48"/>
    </row>
    <row r="679" spans="11:14" x14ac:dyDescent="0.2">
      <c r="K679" s="47"/>
      <c r="L679" s="48"/>
      <c r="M679" s="48"/>
      <c r="N679" s="48"/>
    </row>
    <row r="680" spans="11:14" x14ac:dyDescent="0.2">
      <c r="K680" s="47"/>
      <c r="L680" s="48"/>
      <c r="M680" s="48"/>
      <c r="N680" s="48"/>
    </row>
    <row r="681" spans="11:14" x14ac:dyDescent="0.2">
      <c r="K681" s="47"/>
      <c r="L681" s="48"/>
      <c r="M681" s="48"/>
      <c r="N681" s="48"/>
    </row>
    <row r="682" spans="11:14" x14ac:dyDescent="0.2">
      <c r="K682" s="47"/>
      <c r="L682" s="48"/>
      <c r="M682" s="48"/>
      <c r="N682" s="48"/>
    </row>
    <row r="683" spans="11:14" x14ac:dyDescent="0.2">
      <c r="K683" s="47"/>
      <c r="L683" s="48"/>
      <c r="M683" s="48"/>
      <c r="N683" s="48"/>
    </row>
    <row r="684" spans="11:14" x14ac:dyDescent="0.2">
      <c r="K684" s="47"/>
      <c r="L684" s="48"/>
      <c r="M684" s="48"/>
      <c r="N684" s="48"/>
    </row>
    <row r="685" spans="11:14" x14ac:dyDescent="0.2">
      <c r="K685" s="47"/>
      <c r="L685" s="48"/>
      <c r="M685" s="48"/>
      <c r="N685" s="48"/>
    </row>
    <row r="686" spans="11:14" x14ac:dyDescent="0.2">
      <c r="K686" s="47"/>
      <c r="L686" s="48"/>
      <c r="M686" s="48"/>
      <c r="N686" s="48"/>
    </row>
    <row r="687" spans="11:14" x14ac:dyDescent="0.2">
      <c r="K687" s="47"/>
      <c r="L687" s="48"/>
      <c r="M687" s="48"/>
      <c r="N687" s="48"/>
    </row>
    <row r="688" spans="11:14" x14ac:dyDescent="0.2">
      <c r="K688" s="47"/>
      <c r="L688" s="48"/>
      <c r="M688" s="48"/>
      <c r="N688" s="48"/>
    </row>
    <row r="689" spans="11:14" x14ac:dyDescent="0.2">
      <c r="K689" s="47"/>
      <c r="L689" s="48"/>
      <c r="M689" s="48"/>
      <c r="N689" s="48"/>
    </row>
    <row r="690" spans="11:14" x14ac:dyDescent="0.2">
      <c r="K690" s="47"/>
      <c r="L690" s="48"/>
      <c r="M690" s="48"/>
      <c r="N690" s="48"/>
    </row>
    <row r="691" spans="11:14" x14ac:dyDescent="0.2">
      <c r="K691" s="47"/>
      <c r="L691" s="48"/>
      <c r="M691" s="48"/>
      <c r="N691" s="48"/>
    </row>
    <row r="692" spans="11:14" x14ac:dyDescent="0.2">
      <c r="K692" s="47"/>
      <c r="L692" s="48"/>
      <c r="M692" s="48"/>
      <c r="N692" s="48"/>
    </row>
    <row r="693" spans="11:14" x14ac:dyDescent="0.2">
      <c r="K693" s="47"/>
      <c r="L693" s="48"/>
      <c r="M693" s="48"/>
      <c r="N693" s="48"/>
    </row>
    <row r="694" spans="11:14" x14ac:dyDescent="0.2">
      <c r="K694" s="47"/>
      <c r="L694" s="48"/>
      <c r="M694" s="48"/>
      <c r="N694" s="48"/>
    </row>
    <row r="695" spans="11:14" x14ac:dyDescent="0.2">
      <c r="K695" s="47"/>
      <c r="L695" s="48"/>
      <c r="M695" s="48"/>
      <c r="N695" s="48"/>
    </row>
    <row r="696" spans="11:14" x14ac:dyDescent="0.2">
      <c r="K696" s="47"/>
      <c r="L696" s="48"/>
      <c r="M696" s="48"/>
      <c r="N696" s="48"/>
    </row>
    <row r="697" spans="11:14" x14ac:dyDescent="0.2">
      <c r="K697" s="47"/>
      <c r="L697" s="48"/>
      <c r="M697" s="48"/>
      <c r="N697" s="48"/>
    </row>
    <row r="698" spans="11:14" x14ac:dyDescent="0.2">
      <c r="K698" s="47"/>
      <c r="L698" s="48"/>
      <c r="M698" s="48"/>
      <c r="N698" s="48"/>
    </row>
    <row r="699" spans="11:14" x14ac:dyDescent="0.2">
      <c r="K699" s="47"/>
      <c r="L699" s="48"/>
      <c r="M699" s="48"/>
      <c r="N699" s="48"/>
    </row>
    <row r="700" spans="11:14" x14ac:dyDescent="0.2">
      <c r="K700" s="47"/>
      <c r="L700" s="48"/>
      <c r="M700" s="48"/>
      <c r="N700" s="48"/>
    </row>
    <row r="701" spans="11:14" x14ac:dyDescent="0.2">
      <c r="K701" s="47"/>
      <c r="L701" s="48"/>
      <c r="M701" s="48"/>
      <c r="N701" s="48"/>
    </row>
    <row r="702" spans="11:14" x14ac:dyDescent="0.2">
      <c r="K702" s="47"/>
      <c r="L702" s="48"/>
      <c r="M702" s="48"/>
      <c r="N702" s="48"/>
    </row>
    <row r="703" spans="11:14" x14ac:dyDescent="0.2">
      <c r="K703" s="47"/>
      <c r="L703" s="48"/>
      <c r="M703" s="48"/>
      <c r="N703" s="48"/>
    </row>
    <row r="704" spans="11:14" x14ac:dyDescent="0.2">
      <c r="K704" s="47"/>
      <c r="L704" s="48"/>
      <c r="M704" s="48"/>
      <c r="N704" s="48"/>
    </row>
    <row r="705" spans="11:14" x14ac:dyDescent="0.2">
      <c r="K705" s="47"/>
      <c r="L705" s="48"/>
      <c r="M705" s="48"/>
      <c r="N705" s="48"/>
    </row>
    <row r="706" spans="11:14" x14ac:dyDescent="0.2">
      <c r="K706" s="47"/>
      <c r="L706" s="48"/>
      <c r="M706" s="48"/>
      <c r="N706" s="48"/>
    </row>
    <row r="707" spans="11:14" x14ac:dyDescent="0.2">
      <c r="K707" s="47"/>
      <c r="L707" s="48"/>
      <c r="M707" s="48"/>
      <c r="N707" s="48"/>
    </row>
    <row r="708" spans="11:14" x14ac:dyDescent="0.2">
      <c r="K708" s="47"/>
      <c r="L708" s="48"/>
      <c r="M708" s="48"/>
      <c r="N708" s="48"/>
    </row>
    <row r="709" spans="11:14" x14ac:dyDescent="0.2">
      <c r="K709" s="47"/>
      <c r="L709" s="48"/>
      <c r="M709" s="48"/>
      <c r="N709" s="48"/>
    </row>
    <row r="710" spans="11:14" x14ac:dyDescent="0.2">
      <c r="K710" s="47"/>
      <c r="L710" s="48"/>
      <c r="M710" s="48"/>
      <c r="N710" s="48"/>
    </row>
    <row r="711" spans="11:14" x14ac:dyDescent="0.2">
      <c r="K711" s="47"/>
      <c r="L711" s="48"/>
      <c r="M711" s="48"/>
      <c r="N711" s="48"/>
    </row>
    <row r="712" spans="11:14" x14ac:dyDescent="0.2">
      <c r="K712" s="47"/>
      <c r="L712" s="48"/>
      <c r="M712" s="48"/>
      <c r="N712" s="48"/>
    </row>
    <row r="713" spans="11:14" x14ac:dyDescent="0.2">
      <c r="K713" s="47"/>
      <c r="L713" s="48"/>
      <c r="M713" s="48"/>
      <c r="N713" s="48"/>
    </row>
    <row r="714" spans="11:14" x14ac:dyDescent="0.2">
      <c r="K714" s="47"/>
      <c r="L714" s="48"/>
      <c r="M714" s="48"/>
      <c r="N714" s="48"/>
    </row>
    <row r="715" spans="11:14" x14ac:dyDescent="0.2">
      <c r="K715" s="47"/>
      <c r="L715" s="48"/>
      <c r="M715" s="48"/>
      <c r="N715" s="48"/>
    </row>
    <row r="716" spans="11:14" x14ac:dyDescent="0.2">
      <c r="K716" s="47"/>
      <c r="L716" s="48"/>
      <c r="M716" s="48"/>
      <c r="N716" s="48"/>
    </row>
    <row r="717" spans="11:14" x14ac:dyDescent="0.2">
      <c r="K717" s="47"/>
      <c r="L717" s="48"/>
      <c r="M717" s="48"/>
      <c r="N717" s="48"/>
    </row>
    <row r="718" spans="11:14" x14ac:dyDescent="0.2">
      <c r="K718" s="47"/>
      <c r="L718" s="48"/>
      <c r="M718" s="48"/>
      <c r="N718" s="48"/>
    </row>
    <row r="719" spans="11:14" x14ac:dyDescent="0.2">
      <c r="K719" s="47"/>
      <c r="L719" s="48"/>
      <c r="M719" s="48"/>
      <c r="N719" s="48"/>
    </row>
    <row r="720" spans="11:14" x14ac:dyDescent="0.2">
      <c r="K720" s="47"/>
      <c r="L720" s="48"/>
      <c r="M720" s="48"/>
      <c r="N720" s="48"/>
    </row>
    <row r="721" spans="11:14" x14ac:dyDescent="0.2">
      <c r="K721" s="47"/>
      <c r="L721" s="48"/>
      <c r="M721" s="48"/>
      <c r="N721" s="48"/>
    </row>
    <row r="722" spans="11:14" x14ac:dyDescent="0.2">
      <c r="K722" s="47"/>
      <c r="L722" s="48"/>
      <c r="M722" s="48"/>
      <c r="N722" s="48"/>
    </row>
  </sheetData>
  <sheetProtection selectLockedCells="1" selectUnlockedCells="1"/>
  <mergeCells count="9">
    <mergeCell ref="C50:N50"/>
    <mergeCell ref="A27:G27"/>
    <mergeCell ref="P1:T1"/>
    <mergeCell ref="P2:T2"/>
    <mergeCell ref="B28:T28"/>
    <mergeCell ref="G1:N1"/>
    <mergeCell ref="A1:C1"/>
    <mergeCell ref="B29:N29"/>
    <mergeCell ref="L3:O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8" scale="53" orientation="portrait" useFirstPageNumber="1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wykaz obiektów zamawiającego</vt:lpstr>
      <vt:lpstr>'wykaz obiektów zamawiającego'!Obszar_wydruku</vt:lpstr>
    </vt:vector>
  </TitlesOfParts>
  <Company>UM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</dc:creator>
  <cp:lastModifiedBy>Agnieszka Zajączkowska</cp:lastModifiedBy>
  <cp:lastPrinted>2020-12-31T10:25:39Z</cp:lastPrinted>
  <dcterms:created xsi:type="dcterms:W3CDTF">2013-10-01T16:40:41Z</dcterms:created>
  <dcterms:modified xsi:type="dcterms:W3CDTF">2020-12-31T10:26:41Z</dcterms:modified>
</cp:coreProperties>
</file>