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ajaczkowska\Desktop\Zamówienia publiczne Gminy Mełgiew\2022 przetargi\1. dostawa gazu\BIP\"/>
    </mc:Choice>
  </mc:AlternateContent>
  <xr:revisionPtr revIDLastSave="0" documentId="13_ncr:1_{DDC6AE53-DC08-45D8-B6FD-DB56DFF291AC}" xr6:coauthVersionLast="47" xr6:coauthVersionMax="47" xr10:uidLastSave="{00000000-0000-0000-0000-000000000000}"/>
  <bookViews>
    <workbookView xWindow="1170" yWindow="1170" windowWidth="21000" windowHeight="14865" xr2:uid="{00000000-000D-0000-FFFF-FFFF00000000}"/>
  </bookViews>
  <sheets>
    <sheet name="Wykaz obiektów zamawiającego" sheetId="1" r:id="rId1"/>
  </sheets>
  <definedNames>
    <definedName name="_xlnm.Print_Area" localSheetId="0">'Wykaz obiektów zamawiającego'!$A$1:$S$51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" l="1"/>
  <c r="N21" i="1"/>
  <c r="N22" i="1"/>
  <c r="N20" i="1"/>
  <c r="M28" i="1" l="1"/>
  <c r="N7" i="1" l="1"/>
  <c r="N8" i="1"/>
  <c r="N9" i="1"/>
  <c r="N10" i="1"/>
  <c r="N11" i="1"/>
  <c r="N12" i="1"/>
  <c r="N13" i="1"/>
  <c r="N14" i="1"/>
  <c r="N15" i="1"/>
  <c r="N16" i="1"/>
  <c r="N17" i="1"/>
  <c r="N18" i="1"/>
  <c r="N24" i="1"/>
  <c r="N25" i="1"/>
  <c r="N26" i="1"/>
  <c r="N27" i="1"/>
  <c r="N6" i="1"/>
  <c r="L28" i="1" l="1"/>
  <c r="K28" i="1"/>
  <c r="N28" i="1" l="1"/>
</calcChain>
</file>

<file path=xl/sharedStrings.xml><?xml version="1.0" encoding="utf-8"?>
<sst xmlns="http://schemas.openxmlformats.org/spreadsheetml/2006/main" count="328" uniqueCount="160">
  <si>
    <t>rodzaj dodychczasowej umowy</t>
  </si>
  <si>
    <t>procedura zmiany sprzedawcy</t>
  </si>
  <si>
    <t>lp.</t>
  </si>
  <si>
    <t>adres pkt poboru gazu</t>
  </si>
  <si>
    <t>rodzaj przyszłej umowy</t>
  </si>
  <si>
    <t>Przeznaczenie gazu</t>
  </si>
  <si>
    <t>ŁĄCZNIE</t>
  </si>
  <si>
    <t>akcyza
ZW-zwolniony
P-płatnik</t>
  </si>
  <si>
    <t>moc umowna kWh/h</t>
  </si>
  <si>
    <t>ODBIORCA</t>
  </si>
  <si>
    <t xml:space="preserve">aktualna
grupa taryfowa wg operatora </t>
  </si>
  <si>
    <t>wykorzystanie na potrzeby własne:
ogrzewanie obiektu</t>
  </si>
  <si>
    <t>gazomierz 1 szt.</t>
  </si>
  <si>
    <t>kompleksowa</t>
  </si>
  <si>
    <t>PGNIG</t>
  </si>
  <si>
    <t>oznaczenie do wprowadzenia w systemie bilingowym dostawcy i dystrybutora dostawcy gazu NABYWCY faktur VAT</t>
  </si>
  <si>
    <t>oznaczenie do wprowadzenia w systemie bilingowym dostawcy i dystrybutora dostawcy gazu ODBIORCY faktur VAT</t>
  </si>
  <si>
    <r>
      <t>do 10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/h pobór roczny do 8000  m</t>
    </r>
    <r>
      <rPr>
        <vertAlign val="superscript"/>
        <sz val="9"/>
        <rFont val="Arial"/>
        <family val="2"/>
        <charset val="238"/>
      </rPr>
      <t>3</t>
    </r>
  </si>
  <si>
    <t>do 10 m3/h pobór roczny do 8000  m3</t>
  </si>
  <si>
    <t>do 10 m3/h pobór roczny do 12000  m3</t>
  </si>
  <si>
    <t>powyżej 3350 kWh/h i nie więcej niż 13350 kWh</t>
  </si>
  <si>
    <t xml:space="preserve">do 10 m3/h pobór roczny do 8000  m3 </t>
  </si>
  <si>
    <t>BW- 4</t>
  </si>
  <si>
    <t>BW- 3.6</t>
  </si>
  <si>
    <t xml:space="preserve">do 10 m3/h pobór roczny do 3350  m3 </t>
  </si>
  <si>
    <t xml:space="preserve">do 10 m3/h pobór roczny pow. 8000  m3 </t>
  </si>
  <si>
    <t>Krzesimów 116, 21-007 Mełgiew</t>
  </si>
  <si>
    <t>budynek Ośrodka Zdrowia              ul. Kościelna 29 21-007 Mełgiew</t>
  </si>
  <si>
    <t>OSP  Trzeszkowice 35 21-007 Mełgiew</t>
  </si>
  <si>
    <t>Świetlica Trzeszkowice 68 21-007 Mełgiew</t>
  </si>
  <si>
    <t>OSP Mełgiew     ul. Kościelna 10 21-007 Mełgiew</t>
  </si>
  <si>
    <t>bud. Szkoły - mieszk. Krzesimów 116  21-007 Mełgiew</t>
  </si>
  <si>
    <t>nr 000362</t>
  </si>
  <si>
    <t>nr 00019312</t>
  </si>
  <si>
    <t>nr 0000082</t>
  </si>
  <si>
    <t>nr 23032649</t>
  </si>
  <si>
    <t>nr 00443567</t>
  </si>
  <si>
    <t>nr 30973119</t>
  </si>
  <si>
    <t>nr 002973</t>
  </si>
  <si>
    <t>nr 00019317</t>
  </si>
  <si>
    <t>nr 00022342</t>
  </si>
  <si>
    <t>nr 100378</t>
  </si>
  <si>
    <t>nr 00274773</t>
  </si>
  <si>
    <t>do 10 m3/h pobór roczny pow. 3350  kWh, nie więcej niż 13350kWh</t>
  </si>
  <si>
    <t>004272814</t>
  </si>
  <si>
    <t>004052852</t>
  </si>
  <si>
    <t>004052855</t>
  </si>
  <si>
    <t>004052177</t>
  </si>
  <si>
    <t>004294396</t>
  </si>
  <si>
    <t>004293494</t>
  </si>
  <si>
    <t>009184786</t>
  </si>
  <si>
    <t>004052634</t>
  </si>
  <si>
    <t>004052861</t>
  </si>
  <si>
    <t>009298821</t>
  </si>
  <si>
    <t>004053224</t>
  </si>
  <si>
    <t>004052870</t>
  </si>
  <si>
    <t>004052529</t>
  </si>
  <si>
    <t>004052636</t>
  </si>
  <si>
    <t xml:space="preserve">Szkoła Podstawowa w Jackowie im. Jana Brzechwy, Jacków 21, 21-007 Mełgiew
   </t>
  </si>
  <si>
    <t xml:space="preserve">Szkoła Podstawowa w Dominowie im. Marii Konopnickiej, Dominów 78, 21-007 Mełgiew, 
     </t>
  </si>
  <si>
    <t>Gmina Mełgiew, ul.Partyzancka 2           21-007 Mełgiew</t>
  </si>
  <si>
    <t>Gmina Mełgiew, ul.Partyzancka 2                21-007 Mełgiew</t>
  </si>
  <si>
    <t>004052458</t>
  </si>
  <si>
    <t xml:space="preserve">Gmina Mełgiew, ul.Partyzancka 2                          21-007 Mełgiew
</t>
  </si>
  <si>
    <t>Gmina Mełgiew, ul.Partyzancka 2                     21-007 Mełgiew</t>
  </si>
  <si>
    <t>Gmina Mełgiew, ul.Partyzancka 2                    21-007 Mełgiew</t>
  </si>
  <si>
    <t>Gmina Mełgiew, ul.Partyzancka 2            21-007 Mełgiew</t>
  </si>
  <si>
    <t xml:space="preserve">Szkoła Podstawowa im. Jaworzniaków w Krzesimowie,            Krzesimów 116,              21-007 Mełgiew,
     </t>
  </si>
  <si>
    <r>
      <t xml:space="preserve">Szkoła Podstawowa              w Mełgwi im. Józefa Piłsudskiego,                ul. Partyzancka 19,               21-007 Mełgiew
  </t>
    </r>
    <r>
      <rPr>
        <sz val="9"/>
        <color rgb="FFFF0000"/>
        <rFont val="Arial"/>
        <family val="2"/>
        <charset val="238"/>
      </rPr>
      <t/>
    </r>
  </si>
  <si>
    <t xml:space="preserve">Szkoła Podstawowa w Dominowie im. Marii Konopnickiej, Dominów 78, 21-007 Mełgiew 
</t>
  </si>
  <si>
    <t>Gmina Mełgiew, ul.Partyzancka 2              21-007 Mełgiew               NIP: 712-291-45-32</t>
  </si>
  <si>
    <t>Gmina Mełgiew, ul.Partyzancka 2              21-007 Mełgiew                NIP: 712-291-45-32</t>
  </si>
  <si>
    <t>Gmina Mełgiew, ul.Partyzancka 2             21-007 Mełgiew               NIP: 712-291-45-32</t>
  </si>
  <si>
    <t>Gmina Mełgiew, ul.Partyzancka 2             21-007 Mełgiew              NIP: 712-291-45-32</t>
  </si>
  <si>
    <t>Gmina Mełgiew, ul.Partyzancka 2            21-007 Mełgiew             NIP: 712-291-45-32</t>
  </si>
  <si>
    <t>Gmina Mełgiew, ul.Partyzancka 2             21-007 Mełgiew             NIP: 712-291-45-32</t>
  </si>
  <si>
    <t>Gmina Mełgiew, ul.Partyzancka 2         21-007 Mełgiew          NIP: 712-291-45-32</t>
  </si>
  <si>
    <t>Gmina Mełgiew, ul.Partyzancka 2           21-007 Mełgiew             NIP: 712-291-45-32</t>
  </si>
  <si>
    <t>Gmina Mełgiew, ul.Partyzancka 2              21-007 Mełgiew             NIP: 712-291-45-32</t>
  </si>
  <si>
    <t>Gmina Mełgiew, ul.Partyzancka 2             21-007 Mełgiew            NIP: 712-291-45-32</t>
  </si>
  <si>
    <t>Gmina Mełgiew, ul.Partyzancka 2          21-007 Mełgiew             NIP: 712-291-45-32</t>
  </si>
  <si>
    <t>Gmina Mełgiew, ul.Partyzancka 2          21-007 Mełgiew          NIP: 712-291-45-32</t>
  </si>
  <si>
    <t>Gmina Mełgiew, ul.Partyzancka 2            21-007 Mełgiew            NIP: 712-291-45-32</t>
  </si>
  <si>
    <t xml:space="preserve">Gmina Mełgiew, ul.Partyzancka 2                      21-007 Mełgiew                  NIP: 712-291-45-32
</t>
  </si>
  <si>
    <t>Gmina Mełgiew, ul.Partyzancka 2                          21-007 Mełgiew                   NIP: 712-291-45-32</t>
  </si>
  <si>
    <t>Gmina Mełgiew, ul.Partyzancka 2                    21-007 Mełgiew                     NIP: 712-291-45-32</t>
  </si>
  <si>
    <t>Gmina Mełgiew, ul.Partyzancka 2                        21-007 Mełgiew                 NIP: 712-291-45-32</t>
  </si>
  <si>
    <t>Gmina Mełgiew, ul.Partyzancka 2                      21-007 Mełgiew                 NIP: 712-291-45-32</t>
  </si>
  <si>
    <t>Gmina Mełgiew, ul.Partyzancka 2                         21-007 Mełgiew                           NIP: 712-291-45-32</t>
  </si>
  <si>
    <t>Gmina Mełgiew, ul.Partyzancka 2                      21-007 Mełgiew                               NIP: 712-291-45-32</t>
  </si>
  <si>
    <t>Gmina Mełgiew, ul.Partyzancka 2                            21-007 Mełgiew                      NIP: 712-291-45-32</t>
  </si>
  <si>
    <t>Gmina Mełgiew, ul.Partyzancka 2                           21-007 Mełgiew                           NIP: 712-291-45-32</t>
  </si>
  <si>
    <t>Gmina Mełgiew, ul.Partyzancka 2                          21-007 Mełgiew                          NIP: 712-291-45-32</t>
  </si>
  <si>
    <t>Gmina Mełgiew, ul.Partyzancka 2                       21-007 Mełgiew                       NIP: 712-291-45-32</t>
  </si>
  <si>
    <r>
      <t xml:space="preserve">Szkoła Podstawowa w Krępcu im. Marii Wójcik, Krępiec,                                 ul. Szkolna 3,                        21-007 Mełgiew
</t>
    </r>
    <r>
      <rPr>
        <sz val="9"/>
        <color rgb="FFFF0000"/>
        <rFont val="Arial"/>
        <family val="2"/>
        <charset val="238"/>
      </rPr>
      <t xml:space="preserve">    </t>
    </r>
  </si>
  <si>
    <t xml:space="preserve">Szkoła Podstawowa w Krępcu im. Marii Wójcik, Krępiec, ul. Szkolna 3,                               21-007 Mełgiew
</t>
  </si>
  <si>
    <t xml:space="preserve">Szkoła Podstawowa w Jackowie im. Jana Brzechwy, Jacków 21,                               21-007 Mełgiew
</t>
  </si>
  <si>
    <t>Gmina Mełgiew, ul.Partyzancka 2                              21-007 Mełgiew                               NIP: 712-291-45-32</t>
  </si>
  <si>
    <t>Gmina Mełgiew, ul.Partyzancka 2           21-007 Mełgiew               NIP: 712-291-45-32</t>
  </si>
  <si>
    <t>Gmina Mełgiew, ul.Partyzancka 2                21-007 Mełgiew          NIP: 712-291-45-32</t>
  </si>
  <si>
    <t xml:space="preserve">Szkoła Podstawowa im. Jaworzniaków w Krzesimowie,                  Krzesimów 116,                      21-007 Mełgiew
</t>
  </si>
  <si>
    <t xml:space="preserve">Szkoła Podstawowa                        w Mełgwi im. Józefa Piłsudskiego,                                   ul. Partyzancka 19,                 21-007 Mełgiew
</t>
  </si>
  <si>
    <t xml:space="preserve">zwolniony </t>
  </si>
  <si>
    <t>Świetlica             ul. Szkolna 47 Franciszków      21-007 Mełgiew</t>
  </si>
  <si>
    <t>Świetlica                    Jacków 111                     21-007 Mełgiew</t>
  </si>
  <si>
    <t>Mełgiew,              ul. Partyzancka 19A, 21-007 Mełgiew</t>
  </si>
  <si>
    <t>BW-1.1.</t>
  </si>
  <si>
    <t>009354390</t>
  </si>
  <si>
    <t>Gmina Mełgiew, ul.Partyzancka 2                             21-007 Mełgiew                           NIP: 712-291-45-32</t>
  </si>
  <si>
    <t>Układ pomiarowy gazomierz po 1 szt.                    (numer gazomierza)</t>
  </si>
  <si>
    <t>Numer punktu poboru</t>
  </si>
  <si>
    <t xml:space="preserve">   Prognoza zużycia gazu w okresie objętym zamówieniem (kWh)</t>
  </si>
  <si>
    <t>BW-4</t>
  </si>
  <si>
    <t>BW-3.6</t>
  </si>
  <si>
    <t>BW-3.6.</t>
  </si>
  <si>
    <t>BW-2.1.</t>
  </si>
  <si>
    <t>do 10 m3/h pobór roczny do 2000  m3</t>
  </si>
  <si>
    <t>RAZEM 
okres objęty zamówieniem                       12 miesięcy
kWh</t>
  </si>
  <si>
    <t>BW-2.1</t>
  </si>
  <si>
    <t>nr 01930497</t>
  </si>
  <si>
    <t xml:space="preserve"> 004052939</t>
  </si>
  <si>
    <t>nr 00341462</t>
  </si>
  <si>
    <t>004053293</t>
  </si>
  <si>
    <t>nr  27691135</t>
  </si>
  <si>
    <t>Jacków 21,              21-007 Mełgiew</t>
  </si>
  <si>
    <t>Dominów 78,                21-007 Mełgiew</t>
  </si>
  <si>
    <t xml:space="preserve">BW-5                </t>
  </si>
  <si>
    <t>nr 02592845</t>
  </si>
  <si>
    <t>8018590365500019349003</t>
  </si>
  <si>
    <t>BW-5</t>
  </si>
  <si>
    <t>nr 02592834</t>
  </si>
  <si>
    <t>nr 02592839</t>
  </si>
  <si>
    <t>OSP Krzesimów 118, dz.630/2 21-007 Mełgiew</t>
  </si>
  <si>
    <t>ZP.271.3.2021</t>
  </si>
  <si>
    <t>Budynek Żłobka   ul. Kościelna 7      21-007 Mełgiew</t>
  </si>
  <si>
    <t>8018590365500019349010</t>
  </si>
  <si>
    <t xml:space="preserve"> 009161840</t>
  </si>
  <si>
    <t>Podzamcze 22,                 21-007 Mełgiew</t>
  </si>
  <si>
    <t xml:space="preserve">Gminny Ośrodek Kultury w Mełgwi Podzamcze 22, 21-007 Mełgiew
</t>
  </si>
  <si>
    <t xml:space="preserve">Gminny Ośrodek Kultury w Mełgwi Podzamcze 22, 21-007 Mełgiew
    NIP: 713 23 67 296
</t>
  </si>
  <si>
    <t xml:space="preserve">Gminny Ośrodek Kultury w Mełgwi, Podzamcze 22, 21-007 Mełgiew
    NIP: 713 23 67 296 REGON 430604848
</t>
  </si>
  <si>
    <t>obecny sprzedawca gazu</t>
  </si>
  <si>
    <t>Fortum Marketing and Sales Polska S.A.</t>
  </si>
  <si>
    <t>Gmina Mełgiew, ul.Partyzancka 2                       21-007 Mełgiew                       NIP: 712-291-45-33</t>
  </si>
  <si>
    <t>Gmina Mełgiew, ul.Partyzancka 2             21-007 Mełgiew            NIP: 712-291-45-33</t>
  </si>
  <si>
    <t>OSP Janowice 137                   21-007 Mełgiew</t>
  </si>
  <si>
    <t>do 10 m3/h pobór roczny do 300 m3</t>
  </si>
  <si>
    <t>01599792</t>
  </si>
  <si>
    <t>8018590365500080264953</t>
  </si>
  <si>
    <t>tryb podstawowy</t>
  </si>
  <si>
    <t>okres zimowy 2022                            (tj. m-c IV)</t>
  </si>
  <si>
    <t>okres letni          2022                         (tj. mce V,VI, VII,VIII,IX)</t>
  </si>
  <si>
    <t>okres zimowy 2022 / 2023       (tj. m-ce X,XI, XII,I,II,III)</t>
  </si>
  <si>
    <t>OSP Dominów 83A,   dz.nr 307          21-007 Mełgiew</t>
  </si>
  <si>
    <t>Świetlica Żurawniki 44           dz. 568,                        21-007 Mełgiew</t>
  </si>
  <si>
    <t>Krępiec,                        ul. Szkolna 3,              21-007 Mełgiew</t>
  </si>
  <si>
    <t>OSP  Krępiec, ul.Szkolna 4        21-007 Mełgiew</t>
  </si>
  <si>
    <t>budynek Urzędu Gminy  ul. Partyzancka 2                       21-007 Mełgiew</t>
  </si>
  <si>
    <t>budynek st. Urzędu Gminy ul.Partyzancka 42,   21-007 Mełgiew</t>
  </si>
  <si>
    <t>Lista obiektów Zamawiającego - 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</si>
</sst>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u/>
      <sz val="14"/>
      <color theme="1"/>
      <name val="Times New Roman"/>
      <family val="1"/>
      <charset val="238"/>
    </font>
    <font>
      <b/>
      <u/>
      <sz val="14"/>
      <color theme="4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B050"/>
      <name val="Arial"/>
      <family val="2"/>
    </font>
    <font>
      <sz val="9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2"/>
      </patternFill>
    </fill>
    <fill>
      <patternFill patternType="solid">
        <fgColor rgb="FFFFFFCC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42"/>
      </patternFill>
    </fill>
    <fill>
      <patternFill patternType="solid">
        <fgColor theme="4" tint="0.59999389629810485"/>
        <bgColor rgb="FFDDDDDD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42"/>
      </patternFill>
    </fill>
    <fill>
      <patternFill patternType="solid">
        <fgColor theme="6" tint="0.79998168889431442"/>
        <bgColor rgb="FFDDDDDD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5" borderId="2" xfId="0" applyFont="1" applyFill="1" applyBorder="1" applyAlignment="1">
      <alignment horizontal="center" vertical="center" wrapText="1"/>
    </xf>
    <xf numFmtId="1" fontId="6" fillId="5" borderId="2" xfId="0" quotePrefix="1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9" fillId="0" borderId="0" xfId="0" applyFont="1"/>
    <xf numFmtId="0" fontId="4" fillId="5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2" xfId="0" applyNumberFormat="1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3" fontId="8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9" fillId="0" borderId="0" xfId="0" applyFont="1" applyBorder="1"/>
    <xf numFmtId="0" fontId="1" fillId="0" borderId="0" xfId="0" applyFont="1" applyBorder="1"/>
    <xf numFmtId="0" fontId="2" fillId="0" borderId="0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10" borderId="2" xfId="0" applyNumberFormat="1" applyFont="1" applyFill="1" applyBorder="1" applyAlignment="1">
      <alignment horizontal="center" vertical="center" wrapText="1"/>
    </xf>
    <xf numFmtId="164" fontId="4" fillId="1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6" borderId="2" xfId="0" applyFont="1" applyFill="1" applyBorder="1" applyAlignment="1">
      <alignment horizontal="center" vertical="center" wrapText="1"/>
    </xf>
    <xf numFmtId="49" fontId="5" fillId="9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6" fillId="8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2" fontId="1" fillId="0" borderId="0" xfId="0" applyNumberFormat="1" applyFont="1" applyAlignment="1">
      <alignment vertical="center"/>
    </xf>
    <xf numFmtId="2" fontId="1" fillId="8" borderId="2" xfId="0" applyNumberFormat="1" applyFont="1" applyFill="1" applyBorder="1" applyAlignment="1">
      <alignment horizontal="center" vertical="center"/>
    </xf>
    <xf numFmtId="2" fontId="2" fillId="6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9" fillId="0" borderId="0" xfId="0" applyFont="1" applyFill="1" applyBorder="1"/>
    <xf numFmtId="0" fontId="6" fillId="0" borderId="0" xfId="0" applyFont="1" applyBorder="1"/>
    <xf numFmtId="49" fontId="5" fillId="9" borderId="2" xfId="0" quotePrefix="1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" fontId="5" fillId="6" borderId="2" xfId="0" applyNumberFormat="1" applyFont="1" applyFill="1" applyBorder="1" applyAlignment="1">
      <alignment horizontal="center" vertical="center"/>
    </xf>
    <xf numFmtId="1" fontId="5" fillId="7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5" fillId="0" borderId="2" xfId="0" quotePrefix="1" applyNumberFormat="1" applyFont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0" fontId="1" fillId="13" borderId="2" xfId="0" applyFont="1" applyFill="1" applyBorder="1" applyAlignment="1" applyProtection="1">
      <alignment horizontal="center" vertical="center" wrapText="1"/>
    </xf>
    <xf numFmtId="0" fontId="4" fillId="8" borderId="2" xfId="0" applyNumberFormat="1" applyFont="1" applyFill="1" applyBorder="1" applyAlignment="1">
      <alignment horizontal="center" vertical="center"/>
    </xf>
    <xf numFmtId="0" fontId="4" fillId="17" borderId="2" xfId="0" applyNumberFormat="1" applyFont="1" applyFill="1" applyBorder="1" applyAlignment="1">
      <alignment horizontal="center" vertical="center"/>
    </xf>
    <xf numFmtId="0" fontId="4" fillId="14" borderId="2" xfId="0" applyNumberFormat="1" applyFont="1" applyFill="1" applyBorder="1" applyAlignment="1">
      <alignment horizontal="center" vertical="center"/>
    </xf>
    <xf numFmtId="0" fontId="4" fillId="17" borderId="2" xfId="0" applyNumberFormat="1" applyFont="1" applyFill="1" applyBorder="1" applyAlignment="1">
      <alignment horizontal="center" vertical="center" wrapText="1"/>
    </xf>
    <xf numFmtId="0" fontId="4" fillId="14" borderId="2" xfId="0" applyNumberFormat="1" applyFont="1" applyFill="1" applyBorder="1" applyAlignment="1">
      <alignment horizontal="center" vertical="center" wrapText="1"/>
    </xf>
    <xf numFmtId="0" fontId="4" fillId="18" borderId="2" xfId="0" applyNumberFormat="1" applyFont="1" applyFill="1" applyBorder="1" applyAlignment="1">
      <alignment horizontal="center" vertical="center" wrapText="1"/>
    </xf>
    <xf numFmtId="0" fontId="4" fillId="15" borderId="2" xfId="0" applyNumberFormat="1" applyFont="1" applyFill="1" applyBorder="1" applyAlignment="1">
      <alignment horizontal="center" vertical="center" wrapText="1"/>
    </xf>
    <xf numFmtId="0" fontId="19" fillId="13" borderId="2" xfId="0" applyNumberFormat="1" applyFont="1" applyFill="1" applyBorder="1" applyAlignment="1">
      <alignment horizontal="center" vertical="center"/>
    </xf>
    <xf numFmtId="0" fontId="19" fillId="16" borderId="2" xfId="0" applyNumberFormat="1" applyFont="1" applyFill="1" applyBorder="1" applyAlignment="1">
      <alignment horizontal="center" vertical="center"/>
    </xf>
    <xf numFmtId="0" fontId="4" fillId="19" borderId="2" xfId="0" applyNumberFormat="1" applyFont="1" applyFill="1" applyBorder="1" applyAlignment="1" applyProtection="1">
      <alignment horizontal="center" vertical="center" wrapText="1"/>
    </xf>
    <xf numFmtId="0" fontId="4" fillId="9" borderId="2" xfId="0" applyFont="1" applyFill="1" applyBorder="1" applyAlignment="1">
      <alignment horizontal="center" vertical="top" wrapText="1"/>
    </xf>
    <xf numFmtId="1" fontId="6" fillId="10" borderId="2" xfId="0" applyNumberFormat="1" applyFont="1" applyFill="1" applyBorder="1" applyAlignment="1">
      <alignment horizontal="center" vertical="center" wrapText="1"/>
    </xf>
    <xf numFmtId="164" fontId="6" fillId="10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23"/>
  <sheetViews>
    <sheetView tabSelected="1" view="pageLayout" topLeftCell="D1" zoomScale="85" zoomScaleNormal="90" zoomScaleSheetLayoutView="90" zoomScalePageLayoutView="85" workbookViewId="0">
      <selection activeCell="O2" sqref="O2:S2"/>
    </sheetView>
  </sheetViews>
  <sheetFormatPr defaultColWidth="11.5703125" defaultRowHeight="12.75" x14ac:dyDescent="0.2"/>
  <cols>
    <col min="1" max="1" width="6.28515625" style="8" customWidth="1"/>
    <col min="2" max="2" width="23" style="1" customWidth="1"/>
    <col min="3" max="3" width="14.140625" style="2" customWidth="1"/>
    <col min="4" max="4" width="17.42578125" style="61" customWidth="1"/>
    <col min="5" max="5" width="18.7109375" style="2" customWidth="1"/>
    <col min="6" max="6" width="13.28515625" style="2" customWidth="1"/>
    <col min="7" max="7" width="11.7109375" style="1" customWidth="1"/>
    <col min="8" max="8" width="15.140625" style="62" customWidth="1"/>
    <col min="9" max="9" width="13.28515625" style="3" customWidth="1"/>
    <col min="10" max="10" width="10.7109375" style="1" customWidth="1"/>
    <col min="11" max="11" width="13.5703125" style="32" customWidth="1"/>
    <col min="12" max="12" width="12.7109375" style="33" customWidth="1"/>
    <col min="13" max="13" width="13.28515625" style="34" customWidth="1"/>
    <col min="14" max="14" width="17.85546875" style="90" customWidth="1"/>
    <col min="15" max="15" width="10.85546875" style="107" customWidth="1"/>
    <col min="16" max="16" width="11.85546875" style="1" customWidth="1"/>
    <col min="17" max="17" width="9.42578125" style="1" customWidth="1"/>
    <col min="18" max="18" width="8.7109375" style="1" customWidth="1"/>
    <col min="19" max="19" width="12" style="1" customWidth="1"/>
    <col min="20" max="20" width="22.7109375" customWidth="1"/>
  </cols>
  <sheetData>
    <row r="1" spans="1:22" x14ac:dyDescent="0.2">
      <c r="A1" s="134" t="s">
        <v>133</v>
      </c>
      <c r="B1" s="134"/>
      <c r="C1" s="134"/>
      <c r="G1" s="130"/>
      <c r="H1" s="130"/>
      <c r="I1" s="130"/>
      <c r="J1" s="130"/>
      <c r="K1" s="130"/>
      <c r="L1" s="130"/>
      <c r="M1" s="130"/>
      <c r="O1" s="130"/>
      <c r="P1" s="130"/>
      <c r="Q1" s="130"/>
      <c r="R1" s="130"/>
      <c r="S1" s="130"/>
    </row>
    <row r="2" spans="1:22" x14ac:dyDescent="0.2">
      <c r="A2" s="9"/>
      <c r="B2" s="4"/>
      <c r="C2" s="5"/>
      <c r="D2" s="5"/>
      <c r="E2" s="5"/>
      <c r="F2" s="5"/>
      <c r="K2" s="39"/>
      <c r="L2" s="39"/>
      <c r="M2" s="39"/>
      <c r="O2" s="131" t="s">
        <v>159</v>
      </c>
      <c r="P2" s="131"/>
      <c r="Q2" s="131"/>
      <c r="R2" s="131"/>
      <c r="S2" s="131"/>
    </row>
    <row r="3" spans="1:22" x14ac:dyDescent="0.2">
      <c r="A3" s="22"/>
      <c r="B3" s="23"/>
      <c r="C3" s="24"/>
      <c r="D3" s="24"/>
      <c r="E3" s="24"/>
      <c r="F3" s="24"/>
      <c r="G3" s="21"/>
      <c r="H3" s="63"/>
      <c r="I3" s="20"/>
      <c r="J3" s="21"/>
      <c r="K3" s="136" t="s">
        <v>111</v>
      </c>
      <c r="L3" s="136"/>
      <c r="M3" s="136"/>
      <c r="N3" s="137"/>
      <c r="O3" s="50"/>
      <c r="P3" s="21"/>
      <c r="Q3" s="21"/>
      <c r="R3" s="21"/>
      <c r="S3" s="21"/>
    </row>
    <row r="4" spans="1:22" s="72" customFormat="1" x14ac:dyDescent="0.2">
      <c r="A4" s="50">
        <v>1</v>
      </c>
      <c r="B4" s="68">
        <v>2</v>
      </c>
      <c r="C4" s="24">
        <v>3</v>
      </c>
      <c r="D4" s="24">
        <v>4</v>
      </c>
      <c r="E4" s="24">
        <v>5</v>
      </c>
      <c r="F4" s="24">
        <v>6</v>
      </c>
      <c r="G4" s="69">
        <v>7</v>
      </c>
      <c r="H4" s="71">
        <v>8</v>
      </c>
      <c r="I4" s="70">
        <v>9</v>
      </c>
      <c r="J4" s="69">
        <v>10</v>
      </c>
      <c r="K4" s="67">
        <v>11</v>
      </c>
      <c r="L4" s="67">
        <v>12</v>
      </c>
      <c r="M4" s="67">
        <v>13</v>
      </c>
      <c r="N4" s="91">
        <v>17</v>
      </c>
      <c r="O4" s="50">
        <v>18</v>
      </c>
      <c r="P4" s="69">
        <v>19</v>
      </c>
      <c r="Q4" s="69">
        <v>20</v>
      </c>
      <c r="R4" s="69">
        <v>23</v>
      </c>
      <c r="S4" s="69">
        <v>24</v>
      </c>
    </row>
    <row r="5" spans="1:22" s="10" customFormat="1" ht="78.75" x14ac:dyDescent="0.2">
      <c r="A5" s="31" t="s">
        <v>2</v>
      </c>
      <c r="B5" s="31" t="s">
        <v>9</v>
      </c>
      <c r="C5" s="31" t="s">
        <v>3</v>
      </c>
      <c r="D5" s="31" t="s">
        <v>15</v>
      </c>
      <c r="E5" s="31" t="s">
        <v>16</v>
      </c>
      <c r="F5" s="14" t="s">
        <v>5</v>
      </c>
      <c r="G5" s="14" t="s">
        <v>109</v>
      </c>
      <c r="H5" s="64" t="s">
        <v>110</v>
      </c>
      <c r="I5" s="73" t="s">
        <v>10</v>
      </c>
      <c r="J5" s="40" t="s">
        <v>8</v>
      </c>
      <c r="K5" s="47" t="s">
        <v>150</v>
      </c>
      <c r="L5" s="112" t="s">
        <v>151</v>
      </c>
      <c r="M5" s="47" t="s">
        <v>152</v>
      </c>
      <c r="N5" s="92" t="s">
        <v>117</v>
      </c>
      <c r="O5" s="48" t="s">
        <v>0</v>
      </c>
      <c r="P5" s="6" t="s">
        <v>4</v>
      </c>
      <c r="Q5" s="7" t="s">
        <v>141</v>
      </c>
      <c r="R5" s="7" t="s">
        <v>7</v>
      </c>
      <c r="S5" s="13" t="s">
        <v>1</v>
      </c>
    </row>
    <row r="6" spans="1:22" ht="60" x14ac:dyDescent="0.2">
      <c r="A6" s="105">
        <v>1</v>
      </c>
      <c r="B6" s="29" t="s">
        <v>83</v>
      </c>
      <c r="C6" s="57" t="s">
        <v>157</v>
      </c>
      <c r="D6" s="52" t="s">
        <v>70</v>
      </c>
      <c r="E6" s="52" t="s">
        <v>63</v>
      </c>
      <c r="F6" s="15" t="s">
        <v>11</v>
      </c>
      <c r="G6" s="15" t="s">
        <v>32</v>
      </c>
      <c r="H6" s="108" t="s">
        <v>135</v>
      </c>
      <c r="I6" s="55" t="s">
        <v>126</v>
      </c>
      <c r="J6" s="124">
        <v>121</v>
      </c>
      <c r="K6" s="113">
        <v>14828</v>
      </c>
      <c r="L6" s="114">
        <v>15805</v>
      </c>
      <c r="M6" s="115">
        <v>141957</v>
      </c>
      <c r="N6" s="104">
        <f>K6+L6+M6</f>
        <v>172590</v>
      </c>
      <c r="O6" s="48" t="s">
        <v>13</v>
      </c>
      <c r="P6" s="19" t="s">
        <v>13</v>
      </c>
      <c r="Q6" s="18" t="s">
        <v>142</v>
      </c>
      <c r="R6" s="6" t="s">
        <v>102</v>
      </c>
      <c r="S6" s="49" t="s">
        <v>149</v>
      </c>
      <c r="T6" s="60"/>
    </row>
    <row r="7" spans="1:22" ht="60" x14ac:dyDescent="0.2">
      <c r="A7" s="105">
        <v>2</v>
      </c>
      <c r="B7" s="29" t="s">
        <v>97</v>
      </c>
      <c r="C7" s="56" t="s">
        <v>27</v>
      </c>
      <c r="D7" s="53" t="s">
        <v>71</v>
      </c>
      <c r="E7" s="11" t="s">
        <v>60</v>
      </c>
      <c r="F7" s="16" t="s">
        <v>11</v>
      </c>
      <c r="G7" s="16" t="s">
        <v>33</v>
      </c>
      <c r="H7" s="101" t="s">
        <v>44</v>
      </c>
      <c r="I7" s="55" t="s">
        <v>112</v>
      </c>
      <c r="J7" s="43" t="s">
        <v>17</v>
      </c>
      <c r="K7" s="113">
        <v>13140</v>
      </c>
      <c r="L7" s="114">
        <v>8184</v>
      </c>
      <c r="M7" s="115">
        <v>103956</v>
      </c>
      <c r="N7" s="104">
        <f t="shared" ref="N7:N28" si="0">K7+L7+M7</f>
        <v>125280</v>
      </c>
      <c r="O7" s="48" t="s">
        <v>13</v>
      </c>
      <c r="P7" s="19" t="s">
        <v>13</v>
      </c>
      <c r="Q7" s="51" t="s">
        <v>142</v>
      </c>
      <c r="R7" s="6" t="s">
        <v>102</v>
      </c>
      <c r="S7" s="49" t="s">
        <v>149</v>
      </c>
      <c r="T7" s="97"/>
    </row>
    <row r="8" spans="1:22" ht="60" x14ac:dyDescent="0.2">
      <c r="A8" s="105">
        <v>3</v>
      </c>
      <c r="B8" s="29" t="s">
        <v>85</v>
      </c>
      <c r="C8" s="57" t="s">
        <v>158</v>
      </c>
      <c r="D8" s="52" t="s">
        <v>73</v>
      </c>
      <c r="E8" s="25" t="s">
        <v>66</v>
      </c>
      <c r="F8" s="16" t="s">
        <v>11</v>
      </c>
      <c r="G8" s="54" t="s">
        <v>34</v>
      </c>
      <c r="H8" s="65" t="s">
        <v>46</v>
      </c>
      <c r="I8" s="55" t="s">
        <v>114</v>
      </c>
      <c r="J8" s="43" t="s">
        <v>18</v>
      </c>
      <c r="K8" s="113">
        <v>8745</v>
      </c>
      <c r="L8" s="116">
        <v>6115</v>
      </c>
      <c r="M8" s="117">
        <v>68521</v>
      </c>
      <c r="N8" s="104">
        <f t="shared" si="0"/>
        <v>83381</v>
      </c>
      <c r="O8" s="48" t="s">
        <v>13</v>
      </c>
      <c r="P8" s="19" t="s">
        <v>13</v>
      </c>
      <c r="Q8" s="51" t="s">
        <v>142</v>
      </c>
      <c r="R8" s="6" t="s">
        <v>102</v>
      </c>
      <c r="S8" s="49" t="s">
        <v>149</v>
      </c>
      <c r="T8" s="97"/>
    </row>
    <row r="9" spans="1:22" ht="60" x14ac:dyDescent="0.2">
      <c r="A9" s="105">
        <v>4</v>
      </c>
      <c r="B9" s="29" t="s">
        <v>86</v>
      </c>
      <c r="C9" s="57" t="s">
        <v>103</v>
      </c>
      <c r="D9" s="52" t="s">
        <v>74</v>
      </c>
      <c r="E9" s="25" t="s">
        <v>60</v>
      </c>
      <c r="F9" s="16" t="s">
        <v>11</v>
      </c>
      <c r="G9" s="16">
        <v>27615933</v>
      </c>
      <c r="H9" s="65" t="s">
        <v>47</v>
      </c>
      <c r="I9" s="55" t="s">
        <v>114</v>
      </c>
      <c r="J9" s="43" t="s">
        <v>19</v>
      </c>
      <c r="K9" s="113">
        <v>610</v>
      </c>
      <c r="L9" s="116">
        <v>662</v>
      </c>
      <c r="M9" s="117">
        <v>4576</v>
      </c>
      <c r="N9" s="104">
        <f t="shared" si="0"/>
        <v>5848</v>
      </c>
      <c r="O9" s="48" t="s">
        <v>13</v>
      </c>
      <c r="P9" s="19" t="s">
        <v>13</v>
      </c>
      <c r="Q9" s="51" t="s">
        <v>142</v>
      </c>
      <c r="R9" s="6" t="s">
        <v>102</v>
      </c>
      <c r="S9" s="49" t="s">
        <v>149</v>
      </c>
      <c r="T9" s="97"/>
    </row>
    <row r="10" spans="1:22" ht="60" x14ac:dyDescent="0.2">
      <c r="A10" s="105">
        <v>5</v>
      </c>
      <c r="B10" s="29" t="s">
        <v>108</v>
      </c>
      <c r="C10" s="57" t="s">
        <v>154</v>
      </c>
      <c r="D10" s="30" t="s">
        <v>82</v>
      </c>
      <c r="E10" s="30" t="s">
        <v>82</v>
      </c>
      <c r="F10" s="28" t="s">
        <v>11</v>
      </c>
      <c r="G10" s="54" t="s">
        <v>12</v>
      </c>
      <c r="H10" s="65" t="s">
        <v>107</v>
      </c>
      <c r="I10" s="102" t="s">
        <v>106</v>
      </c>
      <c r="J10" s="43" t="s">
        <v>116</v>
      </c>
      <c r="K10" s="113">
        <v>30</v>
      </c>
      <c r="L10" s="116">
        <v>77</v>
      </c>
      <c r="M10" s="117">
        <v>558</v>
      </c>
      <c r="N10" s="104">
        <f t="shared" si="0"/>
        <v>665</v>
      </c>
      <c r="O10" s="48" t="s">
        <v>13</v>
      </c>
      <c r="P10" s="50" t="s">
        <v>13</v>
      </c>
      <c r="Q10" s="51" t="s">
        <v>142</v>
      </c>
      <c r="R10" s="48" t="s">
        <v>102</v>
      </c>
      <c r="S10" s="49" t="s">
        <v>149</v>
      </c>
      <c r="T10" s="97"/>
    </row>
    <row r="11" spans="1:22" ht="66.75" customHeight="1" x14ac:dyDescent="0.2">
      <c r="A11" s="105">
        <v>6</v>
      </c>
      <c r="B11" s="29" t="s">
        <v>87</v>
      </c>
      <c r="C11" s="57" t="s">
        <v>104</v>
      </c>
      <c r="D11" s="52" t="s">
        <v>75</v>
      </c>
      <c r="E11" s="25" t="s">
        <v>60</v>
      </c>
      <c r="F11" s="16" t="s">
        <v>11</v>
      </c>
      <c r="G11" s="16" t="s">
        <v>35</v>
      </c>
      <c r="H11" s="65" t="s">
        <v>62</v>
      </c>
      <c r="I11" s="55" t="s">
        <v>115</v>
      </c>
      <c r="J11" s="43" t="s">
        <v>19</v>
      </c>
      <c r="K11" s="113">
        <v>297</v>
      </c>
      <c r="L11" s="118">
        <v>2782</v>
      </c>
      <c r="M11" s="119">
        <v>4288</v>
      </c>
      <c r="N11" s="104">
        <f t="shared" si="0"/>
        <v>7367</v>
      </c>
      <c r="O11" s="48" t="s">
        <v>13</v>
      </c>
      <c r="P11" s="19" t="s">
        <v>13</v>
      </c>
      <c r="Q11" s="51" t="s">
        <v>142</v>
      </c>
      <c r="R11" s="6" t="s">
        <v>102</v>
      </c>
      <c r="S11" s="49" t="s">
        <v>149</v>
      </c>
      <c r="T11" s="97"/>
    </row>
    <row r="12" spans="1:22" ht="66.75" customHeight="1" x14ac:dyDescent="0.2">
      <c r="A12" s="105">
        <v>7</v>
      </c>
      <c r="B12" s="29" t="s">
        <v>87</v>
      </c>
      <c r="C12" s="57" t="s">
        <v>29</v>
      </c>
      <c r="D12" s="52" t="s">
        <v>98</v>
      </c>
      <c r="E12" s="25" t="s">
        <v>60</v>
      </c>
      <c r="F12" s="17" t="s">
        <v>11</v>
      </c>
      <c r="G12" s="16" t="s">
        <v>40</v>
      </c>
      <c r="H12" s="65" t="s">
        <v>48</v>
      </c>
      <c r="I12" s="55" t="s">
        <v>118</v>
      </c>
      <c r="J12" s="43" t="s">
        <v>18</v>
      </c>
      <c r="K12" s="113">
        <v>135</v>
      </c>
      <c r="L12" s="116">
        <v>657</v>
      </c>
      <c r="M12" s="117">
        <v>7168</v>
      </c>
      <c r="N12" s="104">
        <f t="shared" si="0"/>
        <v>7960</v>
      </c>
      <c r="O12" s="48" t="s">
        <v>13</v>
      </c>
      <c r="P12" s="19" t="s">
        <v>13</v>
      </c>
      <c r="Q12" s="51" t="s">
        <v>142</v>
      </c>
      <c r="R12" s="6" t="s">
        <v>102</v>
      </c>
      <c r="S12" s="49" t="s">
        <v>149</v>
      </c>
      <c r="T12" s="97"/>
    </row>
    <row r="13" spans="1:22" ht="66.75" customHeight="1" x14ac:dyDescent="0.2">
      <c r="A13" s="105">
        <v>8</v>
      </c>
      <c r="B13" s="29" t="s">
        <v>88</v>
      </c>
      <c r="C13" s="57" t="s">
        <v>31</v>
      </c>
      <c r="D13" s="52" t="s">
        <v>99</v>
      </c>
      <c r="E13" s="25" t="s">
        <v>64</v>
      </c>
      <c r="F13" s="17" t="s">
        <v>11</v>
      </c>
      <c r="G13" s="41" t="s">
        <v>12</v>
      </c>
      <c r="H13" s="65" t="s">
        <v>49</v>
      </c>
      <c r="I13" s="55" t="s">
        <v>106</v>
      </c>
      <c r="J13" s="43" t="s">
        <v>21</v>
      </c>
      <c r="K13" s="117">
        <v>0</v>
      </c>
      <c r="L13" s="116">
        <v>0</v>
      </c>
      <c r="M13" s="117">
        <v>0</v>
      </c>
      <c r="N13" s="104">
        <f t="shared" si="0"/>
        <v>0</v>
      </c>
      <c r="O13" s="48" t="s">
        <v>13</v>
      </c>
      <c r="P13" s="19" t="s">
        <v>13</v>
      </c>
      <c r="Q13" s="51" t="s">
        <v>142</v>
      </c>
      <c r="R13" s="6" t="s">
        <v>102</v>
      </c>
      <c r="S13" s="49" t="s">
        <v>149</v>
      </c>
      <c r="T13" s="97"/>
    </row>
    <row r="14" spans="1:22" s="27" customFormat="1" ht="74.25" customHeight="1" x14ac:dyDescent="0.2">
      <c r="A14" s="105">
        <v>9</v>
      </c>
      <c r="B14" s="29" t="s">
        <v>90</v>
      </c>
      <c r="C14" s="57" t="s">
        <v>28</v>
      </c>
      <c r="D14" s="52" t="s">
        <v>74</v>
      </c>
      <c r="E14" s="25" t="s">
        <v>64</v>
      </c>
      <c r="F14" s="16" t="s">
        <v>11</v>
      </c>
      <c r="G14" s="16" t="s">
        <v>119</v>
      </c>
      <c r="H14" s="65" t="s">
        <v>120</v>
      </c>
      <c r="I14" s="55" t="s">
        <v>113</v>
      </c>
      <c r="J14" s="43" t="s">
        <v>18</v>
      </c>
      <c r="K14" s="113">
        <v>3987</v>
      </c>
      <c r="L14" s="118">
        <v>3314</v>
      </c>
      <c r="M14" s="119">
        <v>30528</v>
      </c>
      <c r="N14" s="104">
        <f t="shared" si="0"/>
        <v>37829</v>
      </c>
      <c r="O14" s="48" t="s">
        <v>13</v>
      </c>
      <c r="P14" s="19" t="s">
        <v>13</v>
      </c>
      <c r="Q14" s="51" t="s">
        <v>142</v>
      </c>
      <c r="R14" s="6" t="s">
        <v>102</v>
      </c>
      <c r="S14" s="49" t="s">
        <v>149</v>
      </c>
      <c r="T14" s="98"/>
    </row>
    <row r="15" spans="1:22" s="27" customFormat="1" ht="72" customHeight="1" x14ac:dyDescent="0.2">
      <c r="A15" s="105">
        <v>10</v>
      </c>
      <c r="B15" s="29" t="s">
        <v>89</v>
      </c>
      <c r="C15" s="57" t="s">
        <v>132</v>
      </c>
      <c r="D15" s="52" t="s">
        <v>76</v>
      </c>
      <c r="E15" s="52" t="s">
        <v>60</v>
      </c>
      <c r="F15" s="54" t="s">
        <v>11</v>
      </c>
      <c r="G15" s="54" t="s">
        <v>36</v>
      </c>
      <c r="H15" s="65" t="s">
        <v>50</v>
      </c>
      <c r="I15" s="55" t="s">
        <v>113</v>
      </c>
      <c r="J15" s="43" t="s">
        <v>20</v>
      </c>
      <c r="K15" s="113">
        <v>810</v>
      </c>
      <c r="L15" s="116">
        <v>1689</v>
      </c>
      <c r="M15" s="117">
        <v>13770</v>
      </c>
      <c r="N15" s="104">
        <f t="shared" si="0"/>
        <v>16269</v>
      </c>
      <c r="O15" s="48" t="s">
        <v>13</v>
      </c>
      <c r="P15" s="50" t="s">
        <v>13</v>
      </c>
      <c r="Q15" s="51" t="s">
        <v>142</v>
      </c>
      <c r="R15" s="48" t="s">
        <v>102</v>
      </c>
      <c r="S15" s="49" t="s">
        <v>149</v>
      </c>
      <c r="T15" s="97"/>
    </row>
    <row r="16" spans="1:22" s="27" customFormat="1" ht="60" x14ac:dyDescent="0.2">
      <c r="A16" s="105">
        <v>11</v>
      </c>
      <c r="B16" s="29" t="s">
        <v>91</v>
      </c>
      <c r="C16" s="57" t="s">
        <v>156</v>
      </c>
      <c r="D16" s="52" t="s">
        <v>77</v>
      </c>
      <c r="E16" s="25" t="s">
        <v>65</v>
      </c>
      <c r="F16" s="17" t="s">
        <v>11</v>
      </c>
      <c r="G16" s="41" t="s">
        <v>41</v>
      </c>
      <c r="H16" s="65" t="s">
        <v>51</v>
      </c>
      <c r="I16" s="55" t="s">
        <v>106</v>
      </c>
      <c r="J16" s="125" t="s">
        <v>19</v>
      </c>
      <c r="K16" s="113">
        <v>50</v>
      </c>
      <c r="L16" s="116">
        <v>250</v>
      </c>
      <c r="M16" s="117">
        <v>300</v>
      </c>
      <c r="N16" s="104">
        <f t="shared" si="0"/>
        <v>600</v>
      </c>
      <c r="O16" s="48" t="s">
        <v>13</v>
      </c>
      <c r="P16" s="19" t="s">
        <v>13</v>
      </c>
      <c r="Q16" s="51" t="s">
        <v>142</v>
      </c>
      <c r="R16" s="6" t="s">
        <v>102</v>
      </c>
      <c r="S16" s="49" t="s">
        <v>149</v>
      </c>
      <c r="T16" s="74"/>
      <c r="U16" s="37"/>
      <c r="V16" s="37"/>
    </row>
    <row r="17" spans="1:28" s="27" customFormat="1" ht="60" x14ac:dyDescent="0.2">
      <c r="A17" s="105">
        <v>12</v>
      </c>
      <c r="B17" s="29" t="s">
        <v>92</v>
      </c>
      <c r="C17" s="57" t="s">
        <v>30</v>
      </c>
      <c r="D17" s="52" t="s">
        <v>78</v>
      </c>
      <c r="E17" s="12" t="s">
        <v>61</v>
      </c>
      <c r="F17" s="28" t="s">
        <v>11</v>
      </c>
      <c r="G17" s="54" t="s">
        <v>123</v>
      </c>
      <c r="H17" s="65" t="s">
        <v>52</v>
      </c>
      <c r="I17" s="55" t="s">
        <v>114</v>
      </c>
      <c r="J17" s="42" t="s">
        <v>18</v>
      </c>
      <c r="K17" s="113">
        <v>100</v>
      </c>
      <c r="L17" s="116">
        <v>0</v>
      </c>
      <c r="M17" s="117">
        <v>34662</v>
      </c>
      <c r="N17" s="104">
        <f t="shared" si="0"/>
        <v>34762</v>
      </c>
      <c r="O17" s="48" t="s">
        <v>13</v>
      </c>
      <c r="P17" s="19" t="s">
        <v>13</v>
      </c>
      <c r="Q17" s="51" t="s">
        <v>142</v>
      </c>
      <c r="R17" s="6" t="s">
        <v>102</v>
      </c>
      <c r="S17" s="49" t="s">
        <v>149</v>
      </c>
      <c r="T17" s="97"/>
      <c r="U17" s="37"/>
      <c r="V17" s="37"/>
    </row>
    <row r="18" spans="1:28" s="27" customFormat="1" ht="88.5" customHeight="1" x14ac:dyDescent="0.2">
      <c r="A18" s="105">
        <v>13</v>
      </c>
      <c r="B18" s="29" t="s">
        <v>93</v>
      </c>
      <c r="C18" s="57" t="s">
        <v>153</v>
      </c>
      <c r="D18" s="30" t="s">
        <v>79</v>
      </c>
      <c r="E18" s="30" t="s">
        <v>60</v>
      </c>
      <c r="F18" s="28" t="s">
        <v>11</v>
      </c>
      <c r="G18" s="54" t="s">
        <v>121</v>
      </c>
      <c r="H18" s="65" t="s">
        <v>53</v>
      </c>
      <c r="I18" s="55" t="s">
        <v>114</v>
      </c>
      <c r="J18" s="43" t="s">
        <v>43</v>
      </c>
      <c r="K18" s="113">
        <v>1385</v>
      </c>
      <c r="L18" s="116">
        <v>5100</v>
      </c>
      <c r="M18" s="117">
        <v>13956</v>
      </c>
      <c r="N18" s="104">
        <f t="shared" si="0"/>
        <v>20441</v>
      </c>
      <c r="O18" s="48" t="s">
        <v>13</v>
      </c>
      <c r="P18" s="19" t="s">
        <v>13</v>
      </c>
      <c r="Q18" s="51" t="s">
        <v>142</v>
      </c>
      <c r="R18" s="6" t="s">
        <v>102</v>
      </c>
      <c r="S18" s="49" t="s">
        <v>149</v>
      </c>
      <c r="T18" s="97"/>
    </row>
    <row r="19" spans="1:28" s="27" customFormat="1" ht="60" x14ac:dyDescent="0.2">
      <c r="A19" s="105">
        <v>14</v>
      </c>
      <c r="B19" s="29" t="s">
        <v>143</v>
      </c>
      <c r="C19" s="57" t="s">
        <v>145</v>
      </c>
      <c r="D19" s="30" t="s">
        <v>144</v>
      </c>
      <c r="E19" s="30" t="s">
        <v>60</v>
      </c>
      <c r="F19" s="28" t="s">
        <v>11</v>
      </c>
      <c r="G19" s="111" t="s">
        <v>147</v>
      </c>
      <c r="H19" s="65" t="s">
        <v>148</v>
      </c>
      <c r="I19" s="55" t="s">
        <v>106</v>
      </c>
      <c r="J19" s="43" t="s">
        <v>146</v>
      </c>
      <c r="K19" s="117">
        <v>0</v>
      </c>
      <c r="L19" s="116">
        <v>0</v>
      </c>
      <c r="M19" s="117">
        <v>0</v>
      </c>
      <c r="N19" s="104">
        <f t="shared" si="0"/>
        <v>0</v>
      </c>
      <c r="O19" s="48" t="s">
        <v>13</v>
      </c>
      <c r="P19" s="50" t="s">
        <v>13</v>
      </c>
      <c r="Q19" s="51" t="s">
        <v>14</v>
      </c>
      <c r="R19" s="48" t="s">
        <v>102</v>
      </c>
      <c r="S19" s="49" t="s">
        <v>149</v>
      </c>
      <c r="T19" s="97"/>
    </row>
    <row r="20" spans="1:28" s="27" customFormat="1" ht="60" x14ac:dyDescent="0.2">
      <c r="A20" s="105">
        <v>15</v>
      </c>
      <c r="B20" s="29" t="s">
        <v>84</v>
      </c>
      <c r="C20" s="56" t="s">
        <v>134</v>
      </c>
      <c r="D20" s="53" t="s">
        <v>72</v>
      </c>
      <c r="E20" s="53" t="s">
        <v>60</v>
      </c>
      <c r="F20" s="16" t="s">
        <v>11</v>
      </c>
      <c r="G20" s="16" t="s">
        <v>42</v>
      </c>
      <c r="H20" s="101" t="s">
        <v>45</v>
      </c>
      <c r="I20" s="55" t="s">
        <v>113</v>
      </c>
      <c r="J20" s="43" t="s">
        <v>18</v>
      </c>
      <c r="K20" s="113">
        <v>5579</v>
      </c>
      <c r="L20" s="114">
        <v>5379</v>
      </c>
      <c r="M20" s="115">
        <v>35880</v>
      </c>
      <c r="N20" s="104">
        <f t="shared" ref="N20:N21" si="1">K20+L20+M20</f>
        <v>46838</v>
      </c>
      <c r="O20" s="48" t="s">
        <v>13</v>
      </c>
      <c r="P20" s="50" t="s">
        <v>13</v>
      </c>
      <c r="Q20" s="51" t="s">
        <v>142</v>
      </c>
      <c r="R20" s="48" t="s">
        <v>102</v>
      </c>
      <c r="S20" s="49" t="s">
        <v>149</v>
      </c>
      <c r="T20" s="97"/>
    </row>
    <row r="21" spans="1:28" s="27" customFormat="1" ht="96" x14ac:dyDescent="0.2">
      <c r="A21" s="105">
        <v>16</v>
      </c>
      <c r="B21" s="123" t="s">
        <v>140</v>
      </c>
      <c r="C21" s="110" t="s">
        <v>137</v>
      </c>
      <c r="D21" s="36" t="s">
        <v>139</v>
      </c>
      <c r="E21" s="36" t="s">
        <v>138</v>
      </c>
      <c r="F21" s="54" t="s">
        <v>11</v>
      </c>
      <c r="G21" s="54" t="s">
        <v>130</v>
      </c>
      <c r="H21" s="65" t="s">
        <v>55</v>
      </c>
      <c r="I21" s="55" t="s">
        <v>22</v>
      </c>
      <c r="J21" s="43" t="s">
        <v>25</v>
      </c>
      <c r="K21" s="113">
        <v>16864</v>
      </c>
      <c r="L21" s="116">
        <v>9822</v>
      </c>
      <c r="M21" s="117">
        <v>133592</v>
      </c>
      <c r="N21" s="104">
        <f t="shared" si="1"/>
        <v>160278</v>
      </c>
      <c r="O21" s="48" t="s">
        <v>13</v>
      </c>
      <c r="P21" s="50" t="s">
        <v>13</v>
      </c>
      <c r="Q21" s="51" t="s">
        <v>142</v>
      </c>
      <c r="R21" s="48" t="s">
        <v>102</v>
      </c>
      <c r="S21" s="49" t="s">
        <v>149</v>
      </c>
      <c r="T21" s="74"/>
    </row>
    <row r="22" spans="1:28" s="27" customFormat="1" ht="84" x14ac:dyDescent="0.2">
      <c r="A22" s="105">
        <v>17</v>
      </c>
      <c r="B22" s="29" t="s">
        <v>100</v>
      </c>
      <c r="C22" s="122" t="s">
        <v>26</v>
      </c>
      <c r="D22" s="30" t="s">
        <v>77</v>
      </c>
      <c r="E22" s="52" t="s">
        <v>67</v>
      </c>
      <c r="F22" s="54" t="s">
        <v>11</v>
      </c>
      <c r="G22" s="109" t="s">
        <v>127</v>
      </c>
      <c r="H22" s="65" t="s">
        <v>122</v>
      </c>
      <c r="I22" s="55" t="s">
        <v>112</v>
      </c>
      <c r="J22" s="43" t="s">
        <v>24</v>
      </c>
      <c r="K22" s="113">
        <v>16847</v>
      </c>
      <c r="L22" s="116">
        <v>17153</v>
      </c>
      <c r="M22" s="117">
        <v>109372</v>
      </c>
      <c r="N22" s="104">
        <f t="shared" ref="N22" si="2">K22+L22+M22</f>
        <v>143372</v>
      </c>
      <c r="O22" s="48" t="s">
        <v>13</v>
      </c>
      <c r="P22" s="50" t="s">
        <v>13</v>
      </c>
      <c r="Q22" s="51" t="s">
        <v>142</v>
      </c>
      <c r="R22" s="48" t="s">
        <v>102</v>
      </c>
      <c r="S22" s="49" t="s">
        <v>149</v>
      </c>
      <c r="T22" s="74"/>
    </row>
    <row r="23" spans="1:28" s="27" customFormat="1" ht="84" x14ac:dyDescent="0.2">
      <c r="A23" s="105">
        <v>18</v>
      </c>
      <c r="B23" s="29" t="s">
        <v>100</v>
      </c>
      <c r="C23" s="122" t="s">
        <v>26</v>
      </c>
      <c r="D23" s="30" t="s">
        <v>77</v>
      </c>
      <c r="E23" s="52" t="s">
        <v>67</v>
      </c>
      <c r="F23" s="54" t="s">
        <v>11</v>
      </c>
      <c r="G23" s="54" t="s">
        <v>12</v>
      </c>
      <c r="H23" s="65" t="s">
        <v>136</v>
      </c>
      <c r="I23" s="55" t="s">
        <v>106</v>
      </c>
      <c r="J23" s="43" t="s">
        <v>24</v>
      </c>
      <c r="K23" s="113">
        <v>0</v>
      </c>
      <c r="L23" s="116">
        <v>0</v>
      </c>
      <c r="M23" s="117">
        <v>0</v>
      </c>
      <c r="N23" s="104">
        <v>0</v>
      </c>
      <c r="O23" s="48" t="s">
        <v>13</v>
      </c>
      <c r="P23" s="50" t="s">
        <v>13</v>
      </c>
      <c r="Q23" s="51" t="s">
        <v>142</v>
      </c>
      <c r="R23" s="48" t="s">
        <v>102</v>
      </c>
      <c r="S23" s="49" t="s">
        <v>149</v>
      </c>
      <c r="T23" s="74"/>
    </row>
    <row r="24" spans="1:28" s="27" customFormat="1" ht="72" x14ac:dyDescent="0.2">
      <c r="A24" s="105">
        <v>19</v>
      </c>
      <c r="B24" s="29" t="s">
        <v>101</v>
      </c>
      <c r="C24" s="122" t="s">
        <v>105</v>
      </c>
      <c r="D24" s="30" t="s">
        <v>80</v>
      </c>
      <c r="E24" s="52" t="s">
        <v>68</v>
      </c>
      <c r="F24" s="54" t="s">
        <v>11</v>
      </c>
      <c r="G24" s="54" t="s">
        <v>37</v>
      </c>
      <c r="H24" s="65" t="s">
        <v>128</v>
      </c>
      <c r="I24" s="55" t="s">
        <v>129</v>
      </c>
      <c r="J24" s="42">
        <v>111</v>
      </c>
      <c r="K24" s="113">
        <v>31672</v>
      </c>
      <c r="L24" s="116">
        <v>53724</v>
      </c>
      <c r="M24" s="117">
        <v>419658</v>
      </c>
      <c r="N24" s="104">
        <f t="shared" si="0"/>
        <v>505054</v>
      </c>
      <c r="O24" s="48" t="s">
        <v>13</v>
      </c>
      <c r="P24" s="50" t="s">
        <v>13</v>
      </c>
      <c r="Q24" s="51" t="s">
        <v>142</v>
      </c>
      <c r="R24" s="48" t="s">
        <v>102</v>
      </c>
      <c r="S24" s="49" t="s">
        <v>149</v>
      </c>
      <c r="T24" s="99"/>
    </row>
    <row r="25" spans="1:28" s="27" customFormat="1" ht="72" x14ac:dyDescent="0.2">
      <c r="A25" s="105">
        <v>20</v>
      </c>
      <c r="B25" s="29" t="s">
        <v>69</v>
      </c>
      <c r="C25" s="122" t="s">
        <v>125</v>
      </c>
      <c r="D25" s="30" t="s">
        <v>81</v>
      </c>
      <c r="E25" s="52" t="s">
        <v>59</v>
      </c>
      <c r="F25" s="54" t="s">
        <v>11</v>
      </c>
      <c r="G25" s="54" t="s">
        <v>38</v>
      </c>
      <c r="H25" s="65" t="s">
        <v>54</v>
      </c>
      <c r="I25" s="55" t="s">
        <v>112</v>
      </c>
      <c r="J25" s="43" t="s">
        <v>25</v>
      </c>
      <c r="K25" s="113">
        <v>23721</v>
      </c>
      <c r="L25" s="116">
        <v>11133</v>
      </c>
      <c r="M25" s="117">
        <v>208142</v>
      </c>
      <c r="N25" s="104">
        <f t="shared" si="0"/>
        <v>242996</v>
      </c>
      <c r="O25" s="48" t="s">
        <v>13</v>
      </c>
      <c r="P25" s="50" t="s">
        <v>13</v>
      </c>
      <c r="Q25" s="51" t="s">
        <v>142</v>
      </c>
      <c r="R25" s="48" t="s">
        <v>102</v>
      </c>
      <c r="S25" s="49" t="s">
        <v>149</v>
      </c>
      <c r="T25" s="74"/>
    </row>
    <row r="26" spans="1:28" s="27" customFormat="1" ht="72" x14ac:dyDescent="0.2">
      <c r="A26" s="105">
        <v>21</v>
      </c>
      <c r="B26" s="29" t="s">
        <v>96</v>
      </c>
      <c r="C26" s="122" t="s">
        <v>124</v>
      </c>
      <c r="D26" s="30" t="s">
        <v>80</v>
      </c>
      <c r="E26" s="25" t="s">
        <v>58</v>
      </c>
      <c r="F26" s="17" t="s">
        <v>11</v>
      </c>
      <c r="G26" s="54" t="s">
        <v>131</v>
      </c>
      <c r="H26" s="65" t="s">
        <v>56</v>
      </c>
      <c r="I26" s="55" t="s">
        <v>23</v>
      </c>
      <c r="J26" s="43" t="s">
        <v>18</v>
      </c>
      <c r="K26" s="113">
        <v>5226</v>
      </c>
      <c r="L26" s="120">
        <v>8812</v>
      </c>
      <c r="M26" s="121">
        <v>67693</v>
      </c>
      <c r="N26" s="104">
        <f t="shared" si="0"/>
        <v>81731</v>
      </c>
      <c r="O26" s="48" t="s">
        <v>13</v>
      </c>
      <c r="P26" s="19" t="s">
        <v>13</v>
      </c>
      <c r="Q26" s="51" t="s">
        <v>142</v>
      </c>
      <c r="R26" s="6" t="s">
        <v>102</v>
      </c>
      <c r="S26" s="49" t="s">
        <v>149</v>
      </c>
      <c r="T26" s="99"/>
    </row>
    <row r="27" spans="1:28" s="27" customFormat="1" ht="72" x14ac:dyDescent="0.2">
      <c r="A27" s="105">
        <v>22</v>
      </c>
      <c r="B27" s="29" t="s">
        <v>95</v>
      </c>
      <c r="C27" s="122" t="s">
        <v>155</v>
      </c>
      <c r="D27" s="30" t="s">
        <v>82</v>
      </c>
      <c r="E27" s="30" t="s">
        <v>94</v>
      </c>
      <c r="F27" s="28" t="s">
        <v>11</v>
      </c>
      <c r="G27" s="41" t="s">
        <v>39</v>
      </c>
      <c r="H27" s="65" t="s">
        <v>57</v>
      </c>
      <c r="I27" s="35" t="s">
        <v>22</v>
      </c>
      <c r="J27" s="43" t="s">
        <v>25</v>
      </c>
      <c r="K27" s="113">
        <v>15089</v>
      </c>
      <c r="L27" s="116">
        <v>4610</v>
      </c>
      <c r="M27" s="117">
        <v>114457</v>
      </c>
      <c r="N27" s="104">
        <f t="shared" si="0"/>
        <v>134156</v>
      </c>
      <c r="O27" s="48" t="s">
        <v>13</v>
      </c>
      <c r="P27" s="50" t="s">
        <v>13</v>
      </c>
      <c r="Q27" s="51" t="s">
        <v>142</v>
      </c>
      <c r="R27" s="48" t="s">
        <v>102</v>
      </c>
      <c r="S27" s="49" t="s">
        <v>149</v>
      </c>
      <c r="T27" s="99"/>
    </row>
    <row r="28" spans="1:28" s="26" customFormat="1" ht="22.5" customHeight="1" x14ac:dyDescent="0.2">
      <c r="A28" s="138" t="s">
        <v>6</v>
      </c>
      <c r="B28" s="138"/>
      <c r="C28" s="138"/>
      <c r="D28" s="138"/>
      <c r="E28" s="138"/>
      <c r="F28" s="138"/>
      <c r="G28" s="138"/>
      <c r="H28" s="139"/>
      <c r="I28" s="139"/>
      <c r="J28" s="139"/>
      <c r="K28" s="103">
        <f>SUM(K6:K27)</f>
        <v>159115</v>
      </c>
      <c r="L28" s="103">
        <f>SUM(L6:L27)</f>
        <v>155268</v>
      </c>
      <c r="M28" s="103">
        <f>SUM(M6:M27)</f>
        <v>1513034</v>
      </c>
      <c r="N28" s="104">
        <f t="shared" si="0"/>
        <v>1827417</v>
      </c>
      <c r="O28" s="126"/>
      <c r="P28" s="100"/>
      <c r="Q28" s="100"/>
      <c r="R28" s="100"/>
      <c r="S28" s="100"/>
      <c r="T28" s="100"/>
    </row>
    <row r="29" spans="1:28" ht="42.75" customHeight="1" x14ac:dyDescent="0.2">
      <c r="A29" s="78"/>
      <c r="B29" s="132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60"/>
    </row>
    <row r="30" spans="1:28" ht="38.25" customHeight="1" x14ac:dyDescent="0.2">
      <c r="A30" s="78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93"/>
      <c r="O30" s="106"/>
      <c r="P30" s="84"/>
      <c r="Q30" s="84"/>
      <c r="R30" s="84"/>
      <c r="S30" s="84"/>
      <c r="T30" s="60"/>
      <c r="U30" s="60"/>
      <c r="V30" s="60"/>
      <c r="W30" s="60"/>
      <c r="X30" s="60"/>
      <c r="Y30" s="60"/>
      <c r="Z30" s="60"/>
      <c r="AA30" s="60"/>
      <c r="AB30" s="60"/>
    </row>
    <row r="31" spans="1:28" s="58" customFormat="1" x14ac:dyDescent="0.2">
      <c r="A31" s="75"/>
      <c r="B31" s="75"/>
      <c r="C31" s="75"/>
      <c r="D31" s="76"/>
      <c r="E31" s="76"/>
      <c r="F31" s="76"/>
      <c r="G31" s="76"/>
      <c r="H31" s="77"/>
      <c r="I31" s="77"/>
      <c r="J31" s="76"/>
      <c r="K31" s="76"/>
      <c r="L31" s="76"/>
      <c r="M31" s="76"/>
      <c r="N31" s="94"/>
      <c r="O31" s="127"/>
      <c r="P31" s="84"/>
      <c r="Q31" s="84"/>
      <c r="R31" s="84"/>
      <c r="S31" s="84"/>
      <c r="T31" s="60"/>
      <c r="U31" s="60"/>
      <c r="V31" s="60"/>
      <c r="W31" s="60"/>
      <c r="X31" s="60"/>
      <c r="Y31" s="60"/>
      <c r="Z31" s="60"/>
      <c r="AA31" s="60"/>
      <c r="AB31" s="60"/>
    </row>
    <row r="32" spans="1:28" s="58" customFormat="1" x14ac:dyDescent="0.2">
      <c r="A32" s="80"/>
      <c r="B32" s="81"/>
      <c r="C32" s="85"/>
      <c r="D32" s="78"/>
      <c r="E32" s="78"/>
      <c r="F32" s="78"/>
      <c r="G32" s="78"/>
      <c r="H32" s="77"/>
      <c r="I32" s="79"/>
      <c r="J32" s="78"/>
      <c r="K32" s="76"/>
      <c r="L32" s="76"/>
      <c r="M32" s="76"/>
      <c r="N32" s="95"/>
      <c r="O32" s="128"/>
      <c r="P32" s="84"/>
      <c r="Q32" s="84"/>
      <c r="R32" s="84"/>
      <c r="S32" s="84"/>
      <c r="T32" s="60"/>
      <c r="U32" s="60"/>
      <c r="V32" s="60"/>
      <c r="W32" s="60"/>
      <c r="X32" s="60"/>
      <c r="Y32" s="60"/>
      <c r="Z32" s="60"/>
      <c r="AA32" s="60"/>
      <c r="AB32" s="60"/>
    </row>
    <row r="33" spans="1:28" s="58" customFormat="1" x14ac:dyDescent="0.2">
      <c r="A33" s="80"/>
      <c r="B33" s="81"/>
      <c r="C33" s="81"/>
      <c r="D33" s="78"/>
      <c r="E33" s="78"/>
      <c r="F33" s="78"/>
      <c r="G33" s="78"/>
      <c r="H33" s="77"/>
      <c r="I33" s="79"/>
      <c r="J33" s="78"/>
      <c r="K33" s="76"/>
      <c r="L33" s="76"/>
      <c r="M33" s="76"/>
      <c r="N33" s="95"/>
      <c r="O33" s="128"/>
      <c r="P33" s="84"/>
      <c r="Q33" s="84"/>
      <c r="R33" s="84"/>
      <c r="S33" s="84"/>
      <c r="T33" s="60"/>
      <c r="U33" s="60"/>
      <c r="V33" s="60"/>
      <c r="W33" s="60"/>
      <c r="X33" s="60"/>
      <c r="Y33" s="60"/>
      <c r="Z33" s="60"/>
      <c r="AA33" s="60"/>
      <c r="AB33" s="60"/>
    </row>
    <row r="34" spans="1:28" s="58" customFormat="1" x14ac:dyDescent="0.2">
      <c r="A34" s="80"/>
      <c r="B34" s="81"/>
      <c r="C34" s="81"/>
      <c r="D34" s="78"/>
      <c r="E34" s="78"/>
      <c r="F34" s="78"/>
      <c r="G34" s="78"/>
      <c r="H34" s="77"/>
      <c r="I34" s="79"/>
      <c r="J34" s="78"/>
      <c r="K34" s="76"/>
      <c r="L34" s="76"/>
      <c r="M34" s="76"/>
      <c r="N34" s="95"/>
      <c r="O34" s="128"/>
      <c r="P34" s="84"/>
      <c r="Q34" s="84"/>
      <c r="R34" s="84"/>
      <c r="S34" s="84"/>
      <c r="T34" s="60"/>
      <c r="U34" s="60"/>
      <c r="V34" s="60"/>
      <c r="W34" s="60"/>
      <c r="X34" s="60"/>
      <c r="Y34" s="60"/>
      <c r="Z34" s="60"/>
      <c r="AA34" s="60"/>
      <c r="AB34" s="60"/>
    </row>
    <row r="35" spans="1:28" s="58" customFormat="1" x14ac:dyDescent="0.2">
      <c r="A35" s="80"/>
      <c r="B35" s="81"/>
      <c r="C35" s="82"/>
      <c r="D35" s="78"/>
      <c r="E35" s="78"/>
      <c r="F35" s="78"/>
      <c r="G35" s="78"/>
      <c r="H35" s="77"/>
      <c r="I35" s="79"/>
      <c r="J35" s="78"/>
      <c r="K35" s="76"/>
      <c r="L35" s="76"/>
      <c r="M35" s="76"/>
      <c r="N35" s="95"/>
      <c r="O35" s="128"/>
      <c r="P35" s="84"/>
      <c r="Q35" s="84"/>
      <c r="R35" s="84"/>
      <c r="S35" s="84"/>
      <c r="T35" s="60"/>
      <c r="U35" s="60"/>
      <c r="V35" s="60"/>
      <c r="W35" s="60"/>
      <c r="X35" s="60"/>
      <c r="Y35" s="60"/>
      <c r="Z35" s="60"/>
      <c r="AA35" s="60"/>
      <c r="AB35" s="60"/>
    </row>
    <row r="36" spans="1:28" s="58" customFormat="1" x14ac:dyDescent="0.2">
      <c r="A36" s="80"/>
      <c r="B36" s="81"/>
      <c r="C36" s="82"/>
      <c r="D36" s="78"/>
      <c r="E36" s="78"/>
      <c r="F36" s="78"/>
      <c r="G36" s="78"/>
      <c r="H36" s="77"/>
      <c r="I36" s="79"/>
      <c r="J36" s="78"/>
      <c r="K36" s="76"/>
      <c r="L36" s="76"/>
      <c r="M36" s="76"/>
      <c r="N36" s="95"/>
      <c r="O36" s="128"/>
      <c r="P36" s="84"/>
      <c r="Q36" s="84"/>
      <c r="R36" s="84"/>
      <c r="S36" s="84"/>
      <c r="T36" s="60"/>
      <c r="U36" s="60"/>
      <c r="V36" s="60"/>
      <c r="W36" s="60"/>
      <c r="X36" s="60"/>
      <c r="Y36" s="60"/>
      <c r="Z36" s="60"/>
      <c r="AA36" s="60"/>
      <c r="AB36" s="60"/>
    </row>
    <row r="37" spans="1:28" s="58" customFormat="1" x14ac:dyDescent="0.2">
      <c r="A37" s="80"/>
      <c r="B37" s="81"/>
      <c r="C37" s="82"/>
      <c r="D37" s="78"/>
      <c r="E37" s="78"/>
      <c r="F37" s="78"/>
      <c r="G37" s="78"/>
      <c r="H37" s="77"/>
      <c r="I37" s="79"/>
      <c r="J37" s="78"/>
      <c r="K37" s="76"/>
      <c r="L37" s="76"/>
      <c r="M37" s="76"/>
      <c r="N37" s="95"/>
      <c r="O37" s="128"/>
      <c r="P37" s="84"/>
      <c r="Q37" s="84"/>
      <c r="R37" s="84"/>
      <c r="S37" s="84"/>
      <c r="T37" s="60"/>
      <c r="U37" s="60"/>
      <c r="V37" s="60"/>
      <c r="W37" s="60"/>
      <c r="X37" s="60"/>
      <c r="Y37" s="60"/>
      <c r="Z37" s="60"/>
      <c r="AA37" s="60"/>
      <c r="AB37" s="60"/>
    </row>
    <row r="38" spans="1:28" s="58" customFormat="1" x14ac:dyDescent="0.2">
      <c r="A38" s="80"/>
      <c r="B38" s="81"/>
      <c r="C38" s="82"/>
      <c r="D38" s="78"/>
      <c r="E38" s="78"/>
      <c r="F38" s="78"/>
      <c r="G38" s="78"/>
      <c r="H38" s="77"/>
      <c r="I38" s="79"/>
      <c r="J38" s="78"/>
      <c r="K38" s="76"/>
      <c r="L38" s="76"/>
      <c r="M38" s="76"/>
      <c r="N38" s="95"/>
      <c r="O38" s="128"/>
      <c r="P38" s="84"/>
      <c r="Q38" s="84"/>
      <c r="R38" s="84"/>
      <c r="S38" s="84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s="58" customFormat="1" x14ac:dyDescent="0.2">
      <c r="A39" s="80"/>
      <c r="B39" s="81"/>
      <c r="C39" s="82"/>
      <c r="D39" s="78"/>
      <c r="E39" s="78"/>
      <c r="F39" s="78"/>
      <c r="G39" s="78"/>
      <c r="H39" s="77"/>
      <c r="I39" s="79"/>
      <c r="J39" s="78"/>
      <c r="K39" s="76"/>
      <c r="L39" s="76"/>
      <c r="M39" s="76"/>
      <c r="N39" s="95"/>
      <c r="O39" s="128"/>
      <c r="P39" s="84"/>
      <c r="Q39" s="84"/>
      <c r="R39" s="84"/>
      <c r="S39" s="84"/>
      <c r="T39" s="60"/>
      <c r="U39" s="60"/>
      <c r="V39" s="60"/>
      <c r="W39" s="60"/>
      <c r="X39" s="60"/>
      <c r="Y39" s="60"/>
      <c r="Z39" s="60"/>
      <c r="AA39" s="60"/>
      <c r="AB39" s="60"/>
    </row>
    <row r="40" spans="1:28" s="58" customFormat="1" x14ac:dyDescent="0.2">
      <c r="A40" s="80"/>
      <c r="B40" s="81"/>
      <c r="C40" s="82"/>
      <c r="D40" s="78"/>
      <c r="E40" s="78"/>
      <c r="F40" s="78"/>
      <c r="G40" s="78"/>
      <c r="H40" s="77"/>
      <c r="I40" s="79"/>
      <c r="J40" s="78"/>
      <c r="K40" s="76"/>
      <c r="L40" s="76"/>
      <c r="M40" s="76"/>
      <c r="N40" s="95"/>
      <c r="O40" s="128"/>
      <c r="P40" s="84"/>
      <c r="Q40" s="84"/>
      <c r="R40" s="84"/>
      <c r="S40" s="84"/>
      <c r="T40" s="60"/>
      <c r="U40" s="60"/>
      <c r="V40" s="60"/>
      <c r="W40" s="60"/>
      <c r="X40" s="60"/>
      <c r="Y40" s="60"/>
      <c r="Z40" s="60"/>
      <c r="AA40" s="60"/>
      <c r="AB40" s="60"/>
    </row>
    <row r="41" spans="1:28" s="58" customFormat="1" x14ac:dyDescent="0.2">
      <c r="A41" s="80"/>
      <c r="B41" s="81"/>
      <c r="C41" s="82"/>
      <c r="D41" s="78"/>
      <c r="E41" s="78"/>
      <c r="F41" s="78"/>
      <c r="G41" s="78"/>
      <c r="H41" s="77"/>
      <c r="I41" s="79"/>
      <c r="J41" s="78"/>
      <c r="K41" s="76"/>
      <c r="L41" s="76"/>
      <c r="M41" s="76"/>
      <c r="N41" s="95"/>
      <c r="O41" s="128"/>
      <c r="P41" s="84"/>
      <c r="Q41" s="84"/>
      <c r="R41" s="84"/>
      <c r="S41" s="84"/>
      <c r="T41" s="60"/>
      <c r="U41" s="60"/>
      <c r="V41" s="60"/>
      <c r="W41" s="60"/>
      <c r="X41" s="60"/>
      <c r="Y41" s="60"/>
      <c r="Z41" s="60"/>
      <c r="AA41" s="60"/>
      <c r="AB41" s="60"/>
    </row>
    <row r="42" spans="1:28" s="58" customFormat="1" x14ac:dyDescent="0.2">
      <c r="A42" s="80"/>
      <c r="B42" s="81"/>
      <c r="C42" s="82"/>
      <c r="D42" s="78"/>
      <c r="E42" s="78"/>
      <c r="F42" s="78"/>
      <c r="G42" s="78"/>
      <c r="H42" s="77"/>
      <c r="I42" s="79"/>
      <c r="J42" s="78"/>
      <c r="K42" s="76"/>
      <c r="L42" s="76"/>
      <c r="M42" s="76"/>
      <c r="N42" s="95"/>
      <c r="O42" s="128"/>
      <c r="P42" s="84"/>
      <c r="Q42" s="84"/>
      <c r="R42" s="84"/>
      <c r="S42" s="84"/>
      <c r="T42" s="60"/>
      <c r="U42" s="60"/>
      <c r="V42" s="60"/>
      <c r="W42" s="60"/>
      <c r="X42" s="60"/>
      <c r="Y42" s="60"/>
      <c r="Z42" s="60"/>
      <c r="AA42" s="60"/>
      <c r="AB42" s="60"/>
    </row>
    <row r="43" spans="1:28" s="58" customFormat="1" x14ac:dyDescent="0.2">
      <c r="A43" s="80"/>
      <c r="B43" s="81"/>
      <c r="C43" s="82"/>
      <c r="D43" s="78"/>
      <c r="E43" s="78"/>
      <c r="F43" s="78"/>
      <c r="G43" s="78"/>
      <c r="H43" s="77"/>
      <c r="I43" s="79"/>
      <c r="J43" s="78"/>
      <c r="K43" s="76"/>
      <c r="L43" s="76"/>
      <c r="M43" s="76"/>
      <c r="N43" s="95"/>
      <c r="O43" s="128"/>
      <c r="P43" s="84"/>
      <c r="Q43" s="84"/>
      <c r="R43" s="84"/>
      <c r="S43" s="84"/>
      <c r="T43" s="60"/>
      <c r="U43" s="60"/>
      <c r="V43" s="60"/>
      <c r="W43" s="60"/>
      <c r="X43" s="60"/>
      <c r="Y43" s="60"/>
      <c r="Z43" s="60"/>
      <c r="AA43" s="60"/>
      <c r="AB43" s="60"/>
    </row>
    <row r="44" spans="1:28" s="58" customFormat="1" x14ac:dyDescent="0.2">
      <c r="A44" s="80"/>
      <c r="B44" s="81"/>
      <c r="C44" s="82"/>
      <c r="D44" s="78"/>
      <c r="E44" s="78"/>
      <c r="F44" s="78"/>
      <c r="G44" s="78"/>
      <c r="H44" s="77"/>
      <c r="I44" s="79"/>
      <c r="J44" s="78"/>
      <c r="K44" s="76"/>
      <c r="L44" s="76"/>
      <c r="M44" s="76"/>
      <c r="N44" s="95"/>
      <c r="O44" s="128"/>
      <c r="P44" s="84"/>
      <c r="Q44" s="84"/>
      <c r="R44" s="84"/>
      <c r="S44" s="84"/>
      <c r="T44" s="60"/>
      <c r="U44" s="60"/>
      <c r="V44" s="60"/>
      <c r="W44" s="60"/>
      <c r="X44" s="60"/>
      <c r="Y44" s="60"/>
      <c r="Z44" s="60"/>
      <c r="AA44" s="60"/>
      <c r="AB44" s="60"/>
    </row>
    <row r="45" spans="1:28" s="58" customFormat="1" x14ac:dyDescent="0.2">
      <c r="A45" s="80"/>
      <c r="B45" s="81"/>
      <c r="C45" s="82"/>
      <c r="D45" s="78"/>
      <c r="E45" s="78"/>
      <c r="F45" s="78"/>
      <c r="G45" s="78"/>
      <c r="H45" s="77"/>
      <c r="I45" s="79"/>
      <c r="J45" s="78"/>
      <c r="K45" s="76"/>
      <c r="L45" s="76"/>
      <c r="M45" s="76"/>
      <c r="N45" s="95"/>
      <c r="O45" s="128"/>
      <c r="P45" s="84"/>
      <c r="Q45" s="84"/>
      <c r="R45" s="84"/>
      <c r="S45" s="84"/>
      <c r="T45" s="60"/>
      <c r="U45" s="60"/>
      <c r="V45" s="60"/>
      <c r="W45" s="60"/>
      <c r="X45" s="60"/>
      <c r="Y45" s="60"/>
      <c r="Z45" s="60"/>
      <c r="AA45" s="60"/>
      <c r="AB45" s="60"/>
    </row>
    <row r="46" spans="1:28" s="58" customFormat="1" x14ac:dyDescent="0.2">
      <c r="A46" s="80"/>
      <c r="B46" s="81"/>
      <c r="C46" s="82"/>
      <c r="D46" s="79"/>
      <c r="E46" s="78"/>
      <c r="F46" s="78"/>
      <c r="G46" s="78"/>
      <c r="H46" s="76"/>
      <c r="I46" s="79"/>
      <c r="J46" s="78"/>
      <c r="K46" s="76"/>
      <c r="L46" s="76"/>
      <c r="M46" s="76"/>
      <c r="N46" s="95"/>
      <c r="O46" s="128"/>
      <c r="P46" s="84"/>
      <c r="Q46" s="84"/>
      <c r="R46" s="84"/>
      <c r="S46" s="84"/>
      <c r="T46" s="60"/>
      <c r="U46" s="60"/>
      <c r="V46" s="60"/>
      <c r="W46" s="60"/>
      <c r="X46" s="60"/>
      <c r="Y46" s="60"/>
      <c r="Z46" s="60"/>
      <c r="AA46" s="60"/>
      <c r="AB46" s="60"/>
    </row>
    <row r="47" spans="1:28" s="58" customFormat="1" x14ac:dyDescent="0.2">
      <c r="A47" s="80"/>
      <c r="B47" s="81"/>
      <c r="C47" s="82"/>
      <c r="D47" s="78"/>
      <c r="E47" s="78"/>
      <c r="F47" s="78"/>
      <c r="G47" s="78"/>
      <c r="H47" s="77"/>
      <c r="I47" s="79"/>
      <c r="J47" s="78"/>
      <c r="K47" s="76"/>
      <c r="L47" s="76"/>
      <c r="M47" s="76"/>
      <c r="N47" s="95"/>
      <c r="O47" s="128"/>
      <c r="P47" s="84"/>
      <c r="Q47" s="84"/>
      <c r="R47" s="84"/>
      <c r="S47" s="84"/>
      <c r="T47" s="60"/>
      <c r="U47" s="60"/>
      <c r="V47" s="60"/>
      <c r="W47" s="60"/>
      <c r="X47" s="60"/>
      <c r="Y47" s="60"/>
      <c r="Z47" s="60"/>
      <c r="AA47" s="60"/>
      <c r="AB47" s="60"/>
    </row>
    <row r="48" spans="1:28" s="58" customFormat="1" x14ac:dyDescent="0.2">
      <c r="A48" s="80"/>
      <c r="B48" s="83"/>
      <c r="C48" s="82"/>
      <c r="D48" s="78"/>
      <c r="E48" s="78"/>
      <c r="F48" s="78"/>
      <c r="G48" s="78"/>
      <c r="H48" s="77"/>
      <c r="I48" s="79"/>
      <c r="J48" s="78"/>
      <c r="K48" s="76"/>
      <c r="L48" s="76"/>
      <c r="M48" s="76"/>
      <c r="N48" s="95"/>
      <c r="O48" s="128"/>
      <c r="P48" s="84"/>
      <c r="Q48" s="84"/>
      <c r="R48" s="84"/>
      <c r="S48" s="84"/>
      <c r="T48" s="60"/>
      <c r="U48" s="60"/>
      <c r="V48" s="60"/>
      <c r="W48" s="60"/>
      <c r="X48" s="60"/>
      <c r="Y48" s="60"/>
      <c r="Z48" s="60"/>
      <c r="AA48" s="60"/>
      <c r="AB48" s="60"/>
    </row>
    <row r="49" spans="1:28" s="58" customFormat="1" x14ac:dyDescent="0.2">
      <c r="A49" s="80"/>
      <c r="B49" s="81"/>
      <c r="C49" s="82"/>
      <c r="D49" s="78"/>
      <c r="E49" s="78"/>
      <c r="F49" s="78"/>
      <c r="G49" s="78"/>
      <c r="H49" s="77"/>
      <c r="I49" s="79"/>
      <c r="J49" s="78"/>
      <c r="K49" s="76"/>
      <c r="L49" s="76"/>
      <c r="M49" s="76"/>
      <c r="N49" s="95"/>
      <c r="O49" s="128"/>
      <c r="P49" s="84"/>
      <c r="Q49" s="84"/>
      <c r="R49" s="84"/>
      <c r="S49" s="84"/>
      <c r="T49" s="60"/>
      <c r="U49" s="60"/>
      <c r="V49" s="60"/>
      <c r="W49" s="60"/>
      <c r="X49" s="60"/>
      <c r="Y49" s="60"/>
      <c r="Z49" s="60"/>
      <c r="AA49" s="60"/>
      <c r="AB49" s="60"/>
    </row>
    <row r="50" spans="1:28" s="58" customFormat="1" x14ac:dyDescent="0.2">
      <c r="A50" s="80"/>
      <c r="B50" s="81"/>
      <c r="C50" s="82"/>
      <c r="D50" s="78"/>
      <c r="E50" s="78"/>
      <c r="F50" s="78"/>
      <c r="G50" s="78"/>
      <c r="H50" s="77"/>
      <c r="I50" s="79"/>
      <c r="J50" s="78"/>
      <c r="K50" s="76"/>
      <c r="L50" s="76"/>
      <c r="M50" s="76"/>
      <c r="N50" s="95"/>
      <c r="O50" s="128"/>
      <c r="P50" s="84"/>
      <c r="Q50" s="84"/>
      <c r="R50" s="84"/>
      <c r="S50" s="84"/>
      <c r="T50" s="60"/>
      <c r="U50" s="60"/>
      <c r="V50" s="60"/>
      <c r="W50" s="60"/>
      <c r="X50" s="60"/>
      <c r="Y50" s="60"/>
      <c r="Z50" s="60"/>
      <c r="AA50" s="60"/>
      <c r="AB50" s="60"/>
    </row>
    <row r="51" spans="1:28" s="59" customFormat="1" ht="28.5" customHeight="1" x14ac:dyDescent="0.2">
      <c r="A51" s="78"/>
      <c r="B51" s="84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95"/>
      <c r="O51" s="128"/>
      <c r="P51" s="76"/>
      <c r="Q51" s="84"/>
      <c r="R51" s="84"/>
      <c r="S51" s="84"/>
      <c r="T51" s="60"/>
      <c r="U51" s="60"/>
      <c r="V51" s="60"/>
      <c r="W51" s="60"/>
      <c r="X51" s="60"/>
      <c r="Y51" s="60"/>
      <c r="Z51" s="60"/>
      <c r="AA51" s="60"/>
      <c r="AB51" s="60"/>
    </row>
    <row r="52" spans="1:28" s="60" customFormat="1" x14ac:dyDescent="0.2">
      <c r="A52" s="78"/>
      <c r="B52" s="84"/>
      <c r="C52" s="86"/>
      <c r="D52" s="86"/>
      <c r="E52" s="86"/>
      <c r="F52" s="86"/>
      <c r="G52" s="84"/>
      <c r="H52" s="88"/>
      <c r="I52" s="87"/>
      <c r="J52" s="84"/>
      <c r="K52" s="89"/>
      <c r="L52" s="89"/>
      <c r="M52" s="89"/>
      <c r="N52" s="93"/>
      <c r="O52" s="106"/>
      <c r="P52" s="84"/>
      <c r="Q52" s="84"/>
      <c r="R52" s="84"/>
      <c r="S52" s="84"/>
    </row>
    <row r="53" spans="1:28" s="60" customFormat="1" x14ac:dyDescent="0.2">
      <c r="A53" s="46"/>
      <c r="B53" s="38"/>
      <c r="C53" s="44"/>
      <c r="D53" s="44"/>
      <c r="E53" s="44"/>
      <c r="F53" s="44"/>
      <c r="G53" s="38"/>
      <c r="H53" s="66"/>
      <c r="I53" s="45"/>
      <c r="J53" s="38"/>
      <c r="K53" s="39"/>
      <c r="L53" s="39"/>
      <c r="M53" s="39"/>
      <c r="N53" s="96"/>
      <c r="O53" s="44"/>
      <c r="P53" s="38"/>
      <c r="Q53" s="38"/>
      <c r="R53" s="38"/>
      <c r="S53" s="38"/>
    </row>
    <row r="54" spans="1:28" s="60" customFormat="1" x14ac:dyDescent="0.2">
      <c r="A54" s="46"/>
      <c r="B54" s="38"/>
      <c r="C54" s="44"/>
      <c r="D54" s="44"/>
      <c r="E54" s="44"/>
      <c r="F54" s="44"/>
      <c r="G54" s="38"/>
      <c r="H54" s="66"/>
      <c r="I54" s="45"/>
      <c r="J54" s="38"/>
      <c r="K54" s="39"/>
      <c r="L54" s="39"/>
      <c r="M54" s="39"/>
      <c r="N54" s="96"/>
      <c r="O54" s="44"/>
      <c r="P54" s="38"/>
      <c r="Q54" s="38"/>
      <c r="R54" s="38"/>
      <c r="S54" s="38"/>
    </row>
    <row r="55" spans="1:28" s="60" customFormat="1" x14ac:dyDescent="0.2">
      <c r="A55" s="46"/>
      <c r="B55" s="38"/>
      <c r="C55" s="44"/>
      <c r="D55" s="44"/>
      <c r="E55" s="44"/>
      <c r="F55" s="44"/>
      <c r="G55" s="38"/>
      <c r="H55" s="66"/>
      <c r="I55" s="45"/>
      <c r="J55" s="38"/>
      <c r="K55" s="39"/>
      <c r="L55" s="39"/>
      <c r="M55" s="39"/>
      <c r="N55" s="96"/>
      <c r="O55" s="44"/>
      <c r="P55" s="38"/>
      <c r="Q55" s="38"/>
      <c r="R55" s="38"/>
      <c r="S55" s="38"/>
    </row>
    <row r="56" spans="1:28" s="60" customFormat="1" x14ac:dyDescent="0.2">
      <c r="A56" s="46"/>
      <c r="B56" s="38"/>
      <c r="C56" s="44"/>
      <c r="D56" s="44"/>
      <c r="E56" s="44"/>
      <c r="F56" s="44"/>
      <c r="G56" s="38"/>
      <c r="H56" s="66"/>
      <c r="I56" s="45"/>
      <c r="J56" s="38"/>
      <c r="K56" s="39"/>
      <c r="L56" s="39"/>
      <c r="M56" s="39"/>
      <c r="N56" s="96"/>
      <c r="O56" s="44"/>
      <c r="P56" s="38"/>
      <c r="Q56" s="38"/>
      <c r="R56" s="38"/>
      <c r="S56" s="38"/>
    </row>
    <row r="57" spans="1:28" s="60" customFormat="1" x14ac:dyDescent="0.2">
      <c r="A57" s="46"/>
      <c r="B57" s="38"/>
      <c r="C57" s="44"/>
      <c r="D57" s="44"/>
      <c r="E57" s="44"/>
      <c r="F57" s="44"/>
      <c r="G57" s="38"/>
      <c r="H57" s="66"/>
      <c r="I57" s="45"/>
      <c r="J57" s="38"/>
      <c r="K57" s="39"/>
      <c r="L57" s="39"/>
      <c r="M57" s="39"/>
      <c r="N57" s="96"/>
      <c r="O57" s="44"/>
      <c r="P57" s="38"/>
      <c r="Q57" s="38"/>
      <c r="R57" s="38"/>
      <c r="S57" s="38"/>
    </row>
    <row r="58" spans="1:28" s="60" customFormat="1" x14ac:dyDescent="0.2">
      <c r="A58" s="46"/>
      <c r="B58" s="38"/>
      <c r="C58" s="44"/>
      <c r="D58" s="44"/>
      <c r="E58" s="44"/>
      <c r="F58" s="44"/>
      <c r="G58" s="38"/>
      <c r="H58" s="66"/>
      <c r="I58" s="45"/>
      <c r="J58" s="38"/>
      <c r="K58" s="39"/>
      <c r="L58" s="39"/>
      <c r="M58" s="39"/>
      <c r="N58" s="96"/>
      <c r="O58" s="44"/>
      <c r="P58" s="38"/>
      <c r="Q58" s="38"/>
      <c r="R58" s="38"/>
      <c r="S58" s="38"/>
    </row>
    <row r="59" spans="1:28" s="60" customFormat="1" x14ac:dyDescent="0.2">
      <c r="A59" s="46"/>
      <c r="B59" s="38"/>
      <c r="C59" s="44"/>
      <c r="D59" s="44"/>
      <c r="E59" s="44"/>
      <c r="F59" s="44"/>
      <c r="G59" s="38"/>
      <c r="H59" s="66"/>
      <c r="I59" s="45"/>
      <c r="J59" s="38"/>
      <c r="K59" s="39"/>
      <c r="L59" s="39"/>
      <c r="M59" s="39"/>
      <c r="N59" s="96"/>
      <c r="O59" s="44"/>
      <c r="P59" s="38"/>
      <c r="Q59" s="38"/>
      <c r="R59" s="38"/>
      <c r="S59" s="38"/>
    </row>
    <row r="60" spans="1:28" s="60" customFormat="1" x14ac:dyDescent="0.2">
      <c r="A60" s="46"/>
      <c r="B60" s="38"/>
      <c r="C60" s="44"/>
      <c r="D60" s="44"/>
      <c r="E60" s="44"/>
      <c r="F60" s="44"/>
      <c r="G60" s="38"/>
      <c r="H60" s="66"/>
      <c r="I60" s="45"/>
      <c r="J60" s="38"/>
      <c r="K60" s="39"/>
      <c r="L60" s="39"/>
      <c r="M60" s="39"/>
      <c r="N60" s="96"/>
      <c r="O60" s="44"/>
      <c r="P60" s="38"/>
      <c r="Q60" s="38"/>
      <c r="R60" s="38"/>
      <c r="S60" s="38"/>
    </row>
    <row r="61" spans="1:28" x14ac:dyDescent="0.2">
      <c r="J61" s="38"/>
      <c r="K61" s="39"/>
      <c r="L61" s="39"/>
      <c r="M61" s="39"/>
      <c r="P61" s="38"/>
      <c r="Q61" s="38"/>
      <c r="R61" s="38"/>
      <c r="S61" s="38"/>
      <c r="T61" s="60"/>
      <c r="U61" s="60"/>
      <c r="V61" s="60"/>
      <c r="W61" s="60"/>
      <c r="X61" s="60"/>
      <c r="Y61" s="60"/>
      <c r="Z61" s="60"/>
      <c r="AA61" s="60"/>
      <c r="AB61" s="60"/>
    </row>
    <row r="62" spans="1:28" x14ac:dyDescent="0.2">
      <c r="J62" s="38"/>
      <c r="K62" s="39"/>
      <c r="L62" s="39"/>
      <c r="M62" s="39"/>
      <c r="P62" s="38"/>
      <c r="Q62" s="38"/>
      <c r="R62" s="38"/>
      <c r="S62" s="38"/>
      <c r="T62" s="60"/>
      <c r="U62" s="60"/>
      <c r="V62" s="60"/>
      <c r="W62" s="60"/>
      <c r="X62" s="60"/>
      <c r="Y62" s="60"/>
      <c r="Z62" s="60"/>
      <c r="AA62" s="60"/>
      <c r="AB62" s="60"/>
    </row>
    <row r="63" spans="1:28" x14ac:dyDescent="0.2">
      <c r="J63" s="38"/>
      <c r="K63" s="39"/>
      <c r="L63" s="39"/>
      <c r="M63" s="39"/>
      <c r="P63" s="38"/>
      <c r="Q63" s="38"/>
      <c r="R63" s="38"/>
      <c r="S63" s="38"/>
      <c r="T63" s="60"/>
      <c r="U63" s="60"/>
      <c r="V63" s="60"/>
      <c r="W63" s="60"/>
      <c r="X63" s="60"/>
      <c r="Y63" s="60"/>
      <c r="Z63" s="60"/>
      <c r="AA63" s="60"/>
      <c r="AB63" s="60"/>
    </row>
    <row r="64" spans="1:28" x14ac:dyDescent="0.2">
      <c r="J64" s="38"/>
      <c r="K64" s="39"/>
      <c r="L64" s="39"/>
      <c r="M64" s="39"/>
      <c r="P64" s="38"/>
      <c r="Q64" s="38"/>
      <c r="R64" s="38"/>
      <c r="S64" s="38"/>
      <c r="T64" s="60"/>
      <c r="U64" s="60"/>
      <c r="V64" s="60"/>
      <c r="W64" s="60"/>
      <c r="X64" s="60"/>
      <c r="Y64" s="60"/>
      <c r="Z64" s="60"/>
      <c r="AA64" s="60"/>
      <c r="AB64" s="60"/>
    </row>
    <row r="65" spans="10:28" x14ac:dyDescent="0.2">
      <c r="J65" s="38"/>
      <c r="K65" s="39"/>
      <c r="L65" s="39"/>
      <c r="M65" s="39"/>
      <c r="P65" s="38"/>
      <c r="Q65" s="38"/>
      <c r="R65" s="38"/>
      <c r="S65" s="38"/>
      <c r="T65" s="60"/>
      <c r="U65" s="60"/>
      <c r="V65" s="60"/>
      <c r="W65" s="60"/>
      <c r="X65" s="60"/>
      <c r="Y65" s="60"/>
      <c r="Z65" s="60"/>
      <c r="AA65" s="60"/>
      <c r="AB65" s="60"/>
    </row>
    <row r="66" spans="10:28" x14ac:dyDescent="0.2">
      <c r="J66" s="38"/>
      <c r="K66" s="39"/>
      <c r="L66" s="39"/>
      <c r="M66" s="39"/>
      <c r="P66" s="38"/>
      <c r="Q66" s="38"/>
      <c r="R66" s="38"/>
      <c r="S66" s="38"/>
      <c r="T66" s="60"/>
      <c r="U66" s="60"/>
      <c r="V66" s="60"/>
      <c r="W66" s="60"/>
      <c r="X66" s="60"/>
      <c r="Y66" s="60"/>
      <c r="Z66" s="60"/>
      <c r="AA66" s="60"/>
      <c r="AB66" s="60"/>
    </row>
    <row r="67" spans="10:28" x14ac:dyDescent="0.2">
      <c r="J67" s="38"/>
      <c r="K67" s="39"/>
      <c r="L67" s="39"/>
      <c r="M67" s="39"/>
      <c r="P67" s="38"/>
      <c r="Q67" s="38"/>
      <c r="R67" s="38"/>
      <c r="S67" s="38"/>
      <c r="T67" s="60"/>
      <c r="U67" s="60"/>
      <c r="V67" s="60"/>
      <c r="W67" s="60"/>
      <c r="X67" s="60"/>
      <c r="Y67" s="60"/>
      <c r="Z67" s="60"/>
      <c r="AA67" s="60"/>
      <c r="AB67" s="60"/>
    </row>
    <row r="68" spans="10:28" x14ac:dyDescent="0.2">
      <c r="J68" s="38"/>
      <c r="K68" s="39"/>
      <c r="L68" s="39"/>
      <c r="M68" s="39"/>
      <c r="P68" s="38"/>
      <c r="Q68" s="38"/>
      <c r="R68" s="38"/>
      <c r="S68" s="38"/>
      <c r="T68" s="60"/>
      <c r="U68" s="60"/>
      <c r="V68" s="60"/>
      <c r="W68" s="60"/>
      <c r="X68" s="60"/>
      <c r="Y68" s="60"/>
      <c r="Z68" s="60"/>
      <c r="AA68" s="60"/>
      <c r="AB68" s="60"/>
    </row>
    <row r="69" spans="10:28" x14ac:dyDescent="0.2">
      <c r="J69" s="38"/>
      <c r="K69" s="39"/>
      <c r="L69" s="39"/>
      <c r="M69" s="39"/>
      <c r="P69" s="38"/>
      <c r="Q69" s="38"/>
      <c r="R69" s="38"/>
      <c r="S69" s="38"/>
      <c r="T69" s="60"/>
      <c r="U69" s="60"/>
      <c r="V69" s="60"/>
      <c r="W69" s="60"/>
      <c r="X69" s="60"/>
      <c r="Y69" s="60"/>
      <c r="Z69" s="60"/>
      <c r="AA69" s="60"/>
      <c r="AB69" s="60"/>
    </row>
    <row r="70" spans="10:28" x14ac:dyDescent="0.2">
      <c r="J70" s="38"/>
      <c r="K70" s="39"/>
      <c r="L70" s="39"/>
      <c r="M70" s="39"/>
      <c r="P70" s="38"/>
      <c r="Q70" s="38"/>
      <c r="R70" s="38"/>
      <c r="S70" s="38"/>
      <c r="T70" s="60"/>
      <c r="U70" s="60"/>
      <c r="V70" s="60"/>
      <c r="W70" s="60"/>
      <c r="X70" s="60"/>
      <c r="Y70" s="60"/>
      <c r="Z70" s="60"/>
      <c r="AA70" s="60"/>
      <c r="AB70" s="60"/>
    </row>
    <row r="71" spans="10:28" x14ac:dyDescent="0.2">
      <c r="J71" s="38"/>
      <c r="K71" s="39"/>
      <c r="L71" s="39"/>
      <c r="M71" s="39"/>
      <c r="P71" s="38"/>
      <c r="Q71" s="38"/>
      <c r="R71" s="38"/>
      <c r="S71" s="38"/>
      <c r="T71" s="60"/>
      <c r="U71" s="60"/>
      <c r="V71" s="60"/>
      <c r="W71" s="60"/>
      <c r="X71" s="60"/>
      <c r="Y71" s="60"/>
      <c r="Z71" s="60"/>
      <c r="AA71" s="60"/>
      <c r="AB71" s="60"/>
    </row>
    <row r="72" spans="10:28" x14ac:dyDescent="0.2">
      <c r="J72" s="38"/>
      <c r="K72" s="39"/>
      <c r="L72" s="39"/>
      <c r="M72" s="39"/>
      <c r="P72" s="38"/>
      <c r="Q72" s="38"/>
      <c r="R72" s="38"/>
      <c r="S72" s="38"/>
      <c r="T72" s="60"/>
      <c r="U72" s="60"/>
      <c r="V72" s="60"/>
      <c r="W72" s="60"/>
      <c r="X72" s="60"/>
      <c r="Y72" s="60"/>
      <c r="Z72" s="60"/>
      <c r="AA72" s="60"/>
      <c r="AB72" s="60"/>
    </row>
    <row r="73" spans="10:28" x14ac:dyDescent="0.2">
      <c r="J73" s="38"/>
      <c r="K73" s="39"/>
      <c r="L73" s="39"/>
      <c r="M73" s="39"/>
      <c r="P73" s="38"/>
      <c r="Q73" s="38"/>
      <c r="R73" s="38"/>
      <c r="S73" s="38"/>
      <c r="T73" s="60"/>
      <c r="U73" s="60"/>
      <c r="V73" s="60"/>
      <c r="W73" s="60"/>
      <c r="X73" s="60"/>
      <c r="Y73" s="60"/>
      <c r="Z73" s="60"/>
      <c r="AA73" s="60"/>
      <c r="AB73" s="60"/>
    </row>
    <row r="74" spans="10:28" x14ac:dyDescent="0.2">
      <c r="J74" s="38"/>
      <c r="K74" s="39"/>
      <c r="L74" s="39"/>
      <c r="M74" s="39"/>
      <c r="P74" s="38"/>
      <c r="Q74" s="38"/>
      <c r="R74" s="38"/>
      <c r="S74" s="38"/>
      <c r="T74" s="60"/>
      <c r="U74" s="60"/>
      <c r="V74" s="60"/>
      <c r="W74" s="60"/>
      <c r="X74" s="60"/>
      <c r="Y74" s="60"/>
      <c r="Z74" s="60"/>
      <c r="AA74" s="60"/>
      <c r="AB74" s="60"/>
    </row>
    <row r="75" spans="10:28" x14ac:dyDescent="0.2">
      <c r="J75" s="38"/>
      <c r="K75" s="39"/>
      <c r="L75" s="39"/>
      <c r="M75" s="39"/>
      <c r="P75" s="38"/>
      <c r="Q75" s="38"/>
      <c r="R75" s="38"/>
      <c r="S75" s="38"/>
      <c r="T75" s="60"/>
      <c r="U75" s="60"/>
      <c r="V75" s="60"/>
      <c r="W75" s="60"/>
      <c r="X75" s="60"/>
      <c r="Y75" s="60"/>
      <c r="Z75" s="60"/>
      <c r="AA75" s="60"/>
      <c r="AB75" s="60"/>
    </row>
    <row r="76" spans="10:28" x14ac:dyDescent="0.2">
      <c r="J76" s="38"/>
      <c r="K76" s="39"/>
      <c r="L76" s="39"/>
      <c r="M76" s="39"/>
      <c r="P76" s="38"/>
      <c r="Q76" s="38"/>
      <c r="R76" s="38"/>
      <c r="S76" s="38"/>
      <c r="T76" s="60"/>
      <c r="U76" s="60"/>
      <c r="V76" s="60"/>
      <c r="W76" s="60"/>
      <c r="X76" s="60"/>
      <c r="Y76" s="60"/>
      <c r="Z76" s="60"/>
      <c r="AA76" s="60"/>
      <c r="AB76" s="60"/>
    </row>
    <row r="77" spans="10:28" x14ac:dyDescent="0.2">
      <c r="J77" s="38"/>
      <c r="K77" s="39"/>
      <c r="L77" s="39"/>
      <c r="M77" s="39"/>
      <c r="P77" s="38"/>
      <c r="Q77" s="38"/>
      <c r="R77" s="38"/>
      <c r="S77" s="38"/>
      <c r="T77" s="60"/>
      <c r="U77" s="60"/>
      <c r="V77" s="60"/>
      <c r="W77" s="60"/>
      <c r="X77" s="60"/>
      <c r="Y77" s="60"/>
      <c r="Z77" s="60"/>
      <c r="AA77" s="60"/>
      <c r="AB77" s="60"/>
    </row>
    <row r="78" spans="10:28" x14ac:dyDescent="0.2">
      <c r="J78" s="38"/>
      <c r="K78" s="39"/>
      <c r="L78" s="39"/>
      <c r="M78" s="39"/>
      <c r="P78" s="38"/>
      <c r="Q78" s="38"/>
      <c r="R78" s="38"/>
      <c r="S78" s="38"/>
      <c r="T78" s="60"/>
      <c r="U78" s="60"/>
      <c r="V78" s="60"/>
      <c r="W78" s="60"/>
      <c r="X78" s="60"/>
      <c r="Y78" s="60"/>
      <c r="Z78" s="60"/>
      <c r="AA78" s="60"/>
      <c r="AB78" s="60"/>
    </row>
    <row r="79" spans="10:28" x14ac:dyDescent="0.2">
      <c r="J79" s="38"/>
      <c r="K79" s="39"/>
      <c r="L79" s="39"/>
      <c r="M79" s="39"/>
      <c r="P79" s="38"/>
      <c r="Q79" s="38"/>
      <c r="R79" s="38"/>
      <c r="S79" s="38"/>
      <c r="T79" s="60"/>
      <c r="U79" s="60"/>
      <c r="V79" s="60"/>
      <c r="W79" s="60"/>
      <c r="X79" s="60"/>
      <c r="Y79" s="60"/>
      <c r="Z79" s="60"/>
      <c r="AA79" s="60"/>
      <c r="AB79" s="60"/>
    </row>
    <row r="80" spans="10:28" x14ac:dyDescent="0.2">
      <c r="J80" s="38"/>
      <c r="K80" s="39"/>
      <c r="L80" s="39"/>
      <c r="M80" s="39"/>
      <c r="P80" s="38"/>
      <c r="Q80" s="38"/>
      <c r="R80" s="38"/>
      <c r="S80" s="38"/>
      <c r="T80" s="60"/>
      <c r="U80" s="60"/>
      <c r="V80" s="60"/>
      <c r="W80" s="60"/>
      <c r="X80" s="60"/>
      <c r="Y80" s="60"/>
      <c r="Z80" s="60"/>
      <c r="AA80" s="60"/>
      <c r="AB80" s="60"/>
    </row>
    <row r="81" spans="10:13" x14ac:dyDescent="0.2">
      <c r="J81" s="38"/>
      <c r="K81" s="39"/>
      <c r="L81" s="39"/>
      <c r="M81" s="39"/>
    </row>
    <row r="82" spans="10:13" x14ac:dyDescent="0.2">
      <c r="J82" s="38"/>
      <c r="K82" s="39"/>
      <c r="L82" s="39"/>
      <c r="M82" s="39"/>
    </row>
    <row r="83" spans="10:13" x14ac:dyDescent="0.2">
      <c r="J83" s="38"/>
      <c r="K83" s="39"/>
      <c r="L83" s="39"/>
      <c r="M83" s="39"/>
    </row>
    <row r="84" spans="10:13" x14ac:dyDescent="0.2">
      <c r="J84" s="38"/>
      <c r="K84" s="39"/>
      <c r="L84" s="39"/>
      <c r="M84" s="39"/>
    </row>
    <row r="85" spans="10:13" x14ac:dyDescent="0.2">
      <c r="J85" s="38"/>
      <c r="K85" s="39"/>
      <c r="L85" s="39"/>
      <c r="M85" s="39"/>
    </row>
    <row r="86" spans="10:13" x14ac:dyDescent="0.2">
      <c r="J86" s="38"/>
      <c r="K86" s="39"/>
      <c r="L86" s="39"/>
      <c r="M86" s="39"/>
    </row>
    <row r="87" spans="10:13" x14ac:dyDescent="0.2">
      <c r="J87" s="38"/>
      <c r="K87" s="39"/>
      <c r="L87" s="39"/>
      <c r="M87" s="39"/>
    </row>
    <row r="88" spans="10:13" x14ac:dyDescent="0.2">
      <c r="J88" s="38"/>
      <c r="K88" s="39"/>
      <c r="L88" s="39"/>
      <c r="M88" s="39"/>
    </row>
    <row r="89" spans="10:13" x14ac:dyDescent="0.2">
      <c r="J89" s="38"/>
      <c r="K89" s="39"/>
      <c r="L89" s="39"/>
      <c r="M89" s="39"/>
    </row>
    <row r="90" spans="10:13" x14ac:dyDescent="0.2">
      <c r="J90" s="38"/>
      <c r="K90" s="39"/>
      <c r="L90" s="39"/>
      <c r="M90" s="39"/>
    </row>
    <row r="91" spans="10:13" x14ac:dyDescent="0.2">
      <c r="J91" s="38"/>
      <c r="K91" s="39"/>
      <c r="L91" s="39"/>
      <c r="M91" s="39"/>
    </row>
    <row r="92" spans="10:13" x14ac:dyDescent="0.2">
      <c r="J92" s="38"/>
      <c r="K92" s="39"/>
      <c r="L92" s="39"/>
      <c r="M92" s="39"/>
    </row>
    <row r="93" spans="10:13" x14ac:dyDescent="0.2">
      <c r="J93" s="38"/>
      <c r="K93" s="39"/>
      <c r="L93" s="39"/>
      <c r="M93" s="39"/>
    </row>
    <row r="94" spans="10:13" x14ac:dyDescent="0.2">
      <c r="J94" s="38"/>
      <c r="K94" s="39"/>
      <c r="L94" s="39"/>
      <c r="M94" s="39"/>
    </row>
    <row r="95" spans="10:13" x14ac:dyDescent="0.2">
      <c r="J95" s="38"/>
      <c r="K95" s="39"/>
      <c r="L95" s="39"/>
      <c r="M95" s="39"/>
    </row>
    <row r="96" spans="10:13" x14ac:dyDescent="0.2">
      <c r="J96" s="38"/>
      <c r="K96" s="39"/>
      <c r="L96" s="39"/>
      <c r="M96" s="39"/>
    </row>
    <row r="97" spans="10:13" x14ac:dyDescent="0.2">
      <c r="J97" s="38"/>
      <c r="K97" s="39"/>
      <c r="L97" s="39"/>
      <c r="M97" s="39"/>
    </row>
    <row r="98" spans="10:13" x14ac:dyDescent="0.2">
      <c r="J98" s="38"/>
      <c r="K98" s="39"/>
      <c r="L98" s="39"/>
      <c r="M98" s="39"/>
    </row>
    <row r="99" spans="10:13" x14ac:dyDescent="0.2">
      <c r="J99" s="38"/>
      <c r="K99" s="39"/>
      <c r="L99" s="39"/>
      <c r="M99" s="39"/>
    </row>
    <row r="100" spans="10:13" x14ac:dyDescent="0.2">
      <c r="J100" s="38"/>
      <c r="K100" s="39"/>
      <c r="L100" s="39"/>
      <c r="M100" s="39"/>
    </row>
    <row r="101" spans="10:13" x14ac:dyDescent="0.2">
      <c r="J101" s="38"/>
      <c r="K101" s="39"/>
      <c r="L101" s="39"/>
      <c r="M101" s="39"/>
    </row>
    <row r="102" spans="10:13" x14ac:dyDescent="0.2">
      <c r="J102" s="38"/>
      <c r="K102" s="39"/>
      <c r="L102" s="39"/>
      <c r="M102" s="39"/>
    </row>
    <row r="103" spans="10:13" x14ac:dyDescent="0.2">
      <c r="J103" s="38"/>
      <c r="K103" s="39"/>
      <c r="L103" s="39"/>
      <c r="M103" s="39"/>
    </row>
    <row r="104" spans="10:13" x14ac:dyDescent="0.2">
      <c r="J104" s="38"/>
      <c r="K104" s="39"/>
      <c r="L104" s="39"/>
      <c r="M104" s="39"/>
    </row>
    <row r="105" spans="10:13" x14ac:dyDescent="0.2">
      <c r="J105" s="38"/>
      <c r="K105" s="39"/>
      <c r="L105" s="39"/>
      <c r="M105" s="39"/>
    </row>
    <row r="106" spans="10:13" x14ac:dyDescent="0.2">
      <c r="J106" s="38"/>
      <c r="K106" s="39"/>
      <c r="L106" s="39"/>
      <c r="M106" s="39"/>
    </row>
    <row r="107" spans="10:13" x14ac:dyDescent="0.2">
      <c r="J107" s="38"/>
      <c r="K107" s="39"/>
      <c r="L107" s="39"/>
      <c r="M107" s="39"/>
    </row>
    <row r="108" spans="10:13" x14ac:dyDescent="0.2">
      <c r="J108" s="38"/>
      <c r="K108" s="39"/>
      <c r="L108" s="39"/>
      <c r="M108" s="39"/>
    </row>
    <row r="109" spans="10:13" x14ac:dyDescent="0.2">
      <c r="J109" s="38"/>
      <c r="K109" s="39"/>
      <c r="L109" s="39"/>
      <c r="M109" s="39"/>
    </row>
    <row r="110" spans="10:13" x14ac:dyDescent="0.2">
      <c r="J110" s="38"/>
      <c r="K110" s="39"/>
      <c r="L110" s="39"/>
      <c r="M110" s="39"/>
    </row>
    <row r="111" spans="10:13" x14ac:dyDescent="0.2">
      <c r="J111" s="38"/>
      <c r="K111" s="39"/>
      <c r="L111" s="39"/>
      <c r="M111" s="39"/>
    </row>
    <row r="112" spans="10:13" x14ac:dyDescent="0.2">
      <c r="J112" s="38"/>
      <c r="K112" s="39"/>
      <c r="L112" s="39"/>
      <c r="M112" s="39"/>
    </row>
    <row r="113" spans="10:13" x14ac:dyDescent="0.2">
      <c r="J113" s="38"/>
      <c r="K113" s="39"/>
      <c r="L113" s="39"/>
      <c r="M113" s="39"/>
    </row>
    <row r="114" spans="10:13" x14ac:dyDescent="0.2">
      <c r="J114" s="38"/>
      <c r="K114" s="39"/>
      <c r="L114" s="39"/>
      <c r="M114" s="39"/>
    </row>
    <row r="115" spans="10:13" x14ac:dyDescent="0.2">
      <c r="J115" s="38"/>
      <c r="K115" s="39"/>
      <c r="L115" s="39"/>
      <c r="M115" s="39"/>
    </row>
    <row r="116" spans="10:13" x14ac:dyDescent="0.2">
      <c r="J116" s="38"/>
      <c r="K116" s="39"/>
      <c r="L116" s="39"/>
      <c r="M116" s="39"/>
    </row>
    <row r="117" spans="10:13" x14ac:dyDescent="0.2">
      <c r="J117" s="38"/>
      <c r="K117" s="39"/>
      <c r="L117" s="39"/>
      <c r="M117" s="39"/>
    </row>
    <row r="118" spans="10:13" x14ac:dyDescent="0.2">
      <c r="J118" s="38"/>
      <c r="K118" s="39"/>
      <c r="L118" s="39"/>
      <c r="M118" s="39"/>
    </row>
    <row r="119" spans="10:13" x14ac:dyDescent="0.2">
      <c r="J119" s="38"/>
      <c r="K119" s="39"/>
      <c r="L119" s="39"/>
      <c r="M119" s="39"/>
    </row>
    <row r="120" spans="10:13" x14ac:dyDescent="0.2">
      <c r="J120" s="38"/>
      <c r="K120" s="39"/>
      <c r="L120" s="39"/>
      <c r="M120" s="39"/>
    </row>
    <row r="121" spans="10:13" x14ac:dyDescent="0.2">
      <c r="J121" s="38"/>
      <c r="K121" s="39"/>
      <c r="L121" s="39"/>
      <c r="M121" s="39"/>
    </row>
    <row r="122" spans="10:13" x14ac:dyDescent="0.2">
      <c r="J122" s="38"/>
      <c r="K122" s="39"/>
      <c r="L122" s="39"/>
      <c r="M122" s="39"/>
    </row>
    <row r="123" spans="10:13" x14ac:dyDescent="0.2">
      <c r="J123" s="38"/>
      <c r="K123" s="39"/>
      <c r="L123" s="39"/>
      <c r="M123" s="39"/>
    </row>
    <row r="124" spans="10:13" x14ac:dyDescent="0.2">
      <c r="J124" s="38"/>
      <c r="K124" s="39"/>
      <c r="L124" s="39"/>
      <c r="M124" s="39"/>
    </row>
    <row r="125" spans="10:13" x14ac:dyDescent="0.2">
      <c r="J125" s="38"/>
      <c r="K125" s="39"/>
      <c r="L125" s="39"/>
      <c r="M125" s="39"/>
    </row>
    <row r="126" spans="10:13" x14ac:dyDescent="0.2">
      <c r="J126" s="38"/>
      <c r="K126" s="39"/>
      <c r="L126" s="39"/>
      <c r="M126" s="39"/>
    </row>
    <row r="127" spans="10:13" x14ac:dyDescent="0.2">
      <c r="J127" s="38"/>
      <c r="K127" s="39"/>
      <c r="L127" s="39"/>
      <c r="M127" s="39"/>
    </row>
    <row r="128" spans="10:13" x14ac:dyDescent="0.2">
      <c r="J128" s="38"/>
      <c r="K128" s="39"/>
      <c r="L128" s="39"/>
      <c r="M128" s="39"/>
    </row>
    <row r="129" spans="10:13" x14ac:dyDescent="0.2">
      <c r="J129" s="38"/>
      <c r="K129" s="39"/>
      <c r="L129" s="39"/>
      <c r="M129" s="39"/>
    </row>
    <row r="130" spans="10:13" x14ac:dyDescent="0.2">
      <c r="J130" s="38"/>
      <c r="K130" s="39"/>
      <c r="L130" s="39"/>
      <c r="M130" s="39"/>
    </row>
    <row r="131" spans="10:13" x14ac:dyDescent="0.2">
      <c r="J131" s="38"/>
      <c r="K131" s="39"/>
      <c r="L131" s="39"/>
      <c r="M131" s="39"/>
    </row>
    <row r="132" spans="10:13" x14ac:dyDescent="0.2">
      <c r="J132" s="38"/>
      <c r="K132" s="39"/>
      <c r="L132" s="39"/>
      <c r="M132" s="39"/>
    </row>
    <row r="133" spans="10:13" x14ac:dyDescent="0.2">
      <c r="J133" s="38"/>
      <c r="K133" s="39"/>
      <c r="L133" s="39"/>
      <c r="M133" s="39"/>
    </row>
    <row r="134" spans="10:13" x14ac:dyDescent="0.2">
      <c r="J134" s="38"/>
      <c r="K134" s="39"/>
      <c r="L134" s="39"/>
      <c r="M134" s="39"/>
    </row>
    <row r="135" spans="10:13" x14ac:dyDescent="0.2">
      <c r="J135" s="38"/>
      <c r="K135" s="39"/>
      <c r="L135" s="39"/>
      <c r="M135" s="39"/>
    </row>
    <row r="136" spans="10:13" x14ac:dyDescent="0.2">
      <c r="J136" s="38"/>
      <c r="K136" s="39"/>
      <c r="L136" s="39"/>
      <c r="M136" s="39"/>
    </row>
    <row r="137" spans="10:13" x14ac:dyDescent="0.2">
      <c r="J137" s="38"/>
      <c r="K137" s="39"/>
      <c r="L137" s="39"/>
      <c r="M137" s="39"/>
    </row>
    <row r="138" spans="10:13" x14ac:dyDescent="0.2">
      <c r="J138" s="38"/>
      <c r="K138" s="39"/>
      <c r="L138" s="39"/>
      <c r="M138" s="39"/>
    </row>
    <row r="139" spans="10:13" x14ac:dyDescent="0.2">
      <c r="J139" s="38"/>
      <c r="K139" s="39"/>
      <c r="L139" s="39"/>
      <c r="M139" s="39"/>
    </row>
    <row r="140" spans="10:13" x14ac:dyDescent="0.2">
      <c r="J140" s="38"/>
      <c r="K140" s="39"/>
      <c r="L140" s="39"/>
      <c r="M140" s="39"/>
    </row>
    <row r="141" spans="10:13" x14ac:dyDescent="0.2">
      <c r="J141" s="38"/>
      <c r="K141" s="39"/>
      <c r="L141" s="39"/>
      <c r="M141" s="39"/>
    </row>
    <row r="142" spans="10:13" x14ac:dyDescent="0.2">
      <c r="J142" s="38"/>
      <c r="K142" s="39"/>
      <c r="L142" s="39"/>
      <c r="M142" s="39"/>
    </row>
    <row r="143" spans="10:13" x14ac:dyDescent="0.2">
      <c r="J143" s="38"/>
      <c r="K143" s="39"/>
      <c r="L143" s="39"/>
      <c r="M143" s="39"/>
    </row>
    <row r="144" spans="10:13" x14ac:dyDescent="0.2">
      <c r="J144" s="38"/>
      <c r="K144" s="39"/>
      <c r="L144" s="39"/>
      <c r="M144" s="39"/>
    </row>
    <row r="145" spans="10:13" x14ac:dyDescent="0.2">
      <c r="J145" s="38"/>
      <c r="K145" s="39"/>
      <c r="L145" s="39"/>
      <c r="M145" s="39"/>
    </row>
    <row r="146" spans="10:13" x14ac:dyDescent="0.2">
      <c r="J146" s="38"/>
      <c r="K146" s="39"/>
      <c r="L146" s="39"/>
      <c r="M146" s="39"/>
    </row>
    <row r="147" spans="10:13" x14ac:dyDescent="0.2">
      <c r="J147" s="38"/>
      <c r="K147" s="39"/>
      <c r="L147" s="39"/>
      <c r="M147" s="39"/>
    </row>
    <row r="148" spans="10:13" x14ac:dyDescent="0.2">
      <c r="J148" s="38"/>
      <c r="K148" s="39"/>
      <c r="L148" s="39"/>
      <c r="M148" s="39"/>
    </row>
    <row r="149" spans="10:13" x14ac:dyDescent="0.2">
      <c r="J149" s="38"/>
      <c r="K149" s="39"/>
      <c r="L149" s="39"/>
      <c r="M149" s="39"/>
    </row>
    <row r="150" spans="10:13" x14ac:dyDescent="0.2">
      <c r="J150" s="38"/>
      <c r="K150" s="39"/>
      <c r="L150" s="39"/>
      <c r="M150" s="39"/>
    </row>
    <row r="151" spans="10:13" x14ac:dyDescent="0.2">
      <c r="J151" s="38"/>
      <c r="K151" s="39"/>
      <c r="L151" s="39"/>
      <c r="M151" s="39"/>
    </row>
    <row r="152" spans="10:13" x14ac:dyDescent="0.2">
      <c r="J152" s="38"/>
      <c r="K152" s="39"/>
      <c r="L152" s="39"/>
      <c r="M152" s="39"/>
    </row>
    <row r="153" spans="10:13" x14ac:dyDescent="0.2">
      <c r="J153" s="38"/>
      <c r="K153" s="39"/>
      <c r="L153" s="39"/>
      <c r="M153" s="39"/>
    </row>
    <row r="154" spans="10:13" x14ac:dyDescent="0.2">
      <c r="J154" s="38"/>
      <c r="K154" s="39"/>
      <c r="L154" s="39"/>
      <c r="M154" s="39"/>
    </row>
    <row r="155" spans="10:13" x14ac:dyDescent="0.2">
      <c r="J155" s="38"/>
      <c r="K155" s="39"/>
      <c r="L155" s="39"/>
      <c r="M155" s="39"/>
    </row>
    <row r="156" spans="10:13" x14ac:dyDescent="0.2">
      <c r="J156" s="38"/>
      <c r="K156" s="39"/>
      <c r="L156" s="39"/>
      <c r="M156" s="39"/>
    </row>
    <row r="157" spans="10:13" x14ac:dyDescent="0.2">
      <c r="J157" s="38"/>
      <c r="K157" s="39"/>
      <c r="L157" s="39"/>
      <c r="M157" s="39"/>
    </row>
    <row r="158" spans="10:13" x14ac:dyDescent="0.2">
      <c r="J158" s="38"/>
      <c r="K158" s="39"/>
      <c r="L158" s="39"/>
      <c r="M158" s="39"/>
    </row>
    <row r="159" spans="10:13" x14ac:dyDescent="0.2">
      <c r="J159" s="38"/>
      <c r="K159" s="39"/>
      <c r="L159" s="39"/>
      <c r="M159" s="39"/>
    </row>
    <row r="160" spans="10:13" x14ac:dyDescent="0.2">
      <c r="J160" s="38"/>
      <c r="K160" s="39"/>
      <c r="L160" s="39"/>
      <c r="M160" s="39"/>
    </row>
    <row r="161" spans="10:13" x14ac:dyDescent="0.2">
      <c r="J161" s="38"/>
      <c r="K161" s="39"/>
      <c r="L161" s="39"/>
      <c r="M161" s="39"/>
    </row>
    <row r="162" spans="10:13" x14ac:dyDescent="0.2">
      <c r="J162" s="38"/>
      <c r="K162" s="39"/>
      <c r="L162" s="39"/>
      <c r="M162" s="39"/>
    </row>
    <row r="163" spans="10:13" x14ac:dyDescent="0.2">
      <c r="J163" s="38"/>
      <c r="K163" s="39"/>
      <c r="L163" s="39"/>
      <c r="M163" s="39"/>
    </row>
    <row r="164" spans="10:13" x14ac:dyDescent="0.2">
      <c r="J164" s="38"/>
      <c r="K164" s="39"/>
      <c r="L164" s="39"/>
      <c r="M164" s="39"/>
    </row>
    <row r="165" spans="10:13" x14ac:dyDescent="0.2">
      <c r="J165" s="38"/>
      <c r="K165" s="39"/>
      <c r="L165" s="39"/>
      <c r="M165" s="39"/>
    </row>
    <row r="166" spans="10:13" x14ac:dyDescent="0.2">
      <c r="J166" s="38"/>
      <c r="K166" s="39"/>
      <c r="L166" s="39"/>
      <c r="M166" s="39"/>
    </row>
    <row r="167" spans="10:13" x14ac:dyDescent="0.2">
      <c r="J167" s="38"/>
      <c r="K167" s="39"/>
      <c r="L167" s="39"/>
      <c r="M167" s="39"/>
    </row>
    <row r="168" spans="10:13" x14ac:dyDescent="0.2">
      <c r="J168" s="38"/>
      <c r="K168" s="39"/>
      <c r="L168" s="39"/>
      <c r="M168" s="39"/>
    </row>
    <row r="169" spans="10:13" x14ac:dyDescent="0.2">
      <c r="J169" s="38"/>
      <c r="K169" s="39"/>
      <c r="L169" s="39"/>
      <c r="M169" s="39"/>
    </row>
    <row r="170" spans="10:13" x14ac:dyDescent="0.2">
      <c r="J170" s="38"/>
      <c r="K170" s="39"/>
      <c r="L170" s="39"/>
      <c r="M170" s="39"/>
    </row>
    <row r="171" spans="10:13" x14ac:dyDescent="0.2">
      <c r="J171" s="38"/>
      <c r="K171" s="39"/>
      <c r="L171" s="39"/>
      <c r="M171" s="39"/>
    </row>
    <row r="172" spans="10:13" x14ac:dyDescent="0.2">
      <c r="J172" s="38"/>
      <c r="K172" s="39"/>
      <c r="L172" s="39"/>
      <c r="M172" s="39"/>
    </row>
    <row r="173" spans="10:13" x14ac:dyDescent="0.2">
      <c r="J173" s="38"/>
      <c r="K173" s="39"/>
      <c r="L173" s="39"/>
      <c r="M173" s="39"/>
    </row>
    <row r="174" spans="10:13" x14ac:dyDescent="0.2">
      <c r="J174" s="38"/>
      <c r="K174" s="39"/>
      <c r="L174" s="39"/>
      <c r="M174" s="39"/>
    </row>
    <row r="175" spans="10:13" x14ac:dyDescent="0.2">
      <c r="J175" s="38"/>
      <c r="K175" s="39"/>
      <c r="L175" s="39"/>
      <c r="M175" s="39"/>
    </row>
    <row r="176" spans="10:13" x14ac:dyDescent="0.2">
      <c r="J176" s="38"/>
      <c r="K176" s="39"/>
      <c r="L176" s="39"/>
      <c r="M176" s="39"/>
    </row>
    <row r="177" spans="10:13" x14ac:dyDescent="0.2">
      <c r="J177" s="38"/>
      <c r="K177" s="39"/>
      <c r="L177" s="39"/>
      <c r="M177" s="39"/>
    </row>
    <row r="178" spans="10:13" x14ac:dyDescent="0.2">
      <c r="J178" s="38"/>
      <c r="K178" s="39"/>
      <c r="L178" s="39"/>
      <c r="M178" s="39"/>
    </row>
    <row r="179" spans="10:13" x14ac:dyDescent="0.2">
      <c r="J179" s="38"/>
      <c r="K179" s="39"/>
      <c r="L179" s="39"/>
      <c r="M179" s="39"/>
    </row>
    <row r="180" spans="10:13" x14ac:dyDescent="0.2">
      <c r="J180" s="38"/>
      <c r="K180" s="39"/>
      <c r="L180" s="39"/>
      <c r="M180" s="39"/>
    </row>
    <row r="181" spans="10:13" x14ac:dyDescent="0.2">
      <c r="J181" s="38"/>
      <c r="K181" s="39"/>
      <c r="L181" s="39"/>
      <c r="M181" s="39"/>
    </row>
    <row r="182" spans="10:13" x14ac:dyDescent="0.2">
      <c r="J182" s="38"/>
      <c r="K182" s="39"/>
      <c r="L182" s="39"/>
      <c r="M182" s="39"/>
    </row>
    <row r="183" spans="10:13" x14ac:dyDescent="0.2">
      <c r="J183" s="38"/>
      <c r="K183" s="39"/>
      <c r="L183" s="39"/>
      <c r="M183" s="39"/>
    </row>
    <row r="184" spans="10:13" x14ac:dyDescent="0.2">
      <c r="J184" s="38"/>
      <c r="K184" s="39"/>
      <c r="L184" s="39"/>
      <c r="M184" s="39"/>
    </row>
    <row r="185" spans="10:13" x14ac:dyDescent="0.2">
      <c r="J185" s="38"/>
      <c r="K185" s="39"/>
      <c r="L185" s="39"/>
      <c r="M185" s="39"/>
    </row>
    <row r="186" spans="10:13" x14ac:dyDescent="0.2">
      <c r="J186" s="38"/>
      <c r="K186" s="39"/>
      <c r="L186" s="39"/>
      <c r="M186" s="39"/>
    </row>
    <row r="187" spans="10:13" x14ac:dyDescent="0.2">
      <c r="J187" s="38"/>
      <c r="K187" s="39"/>
      <c r="L187" s="39"/>
      <c r="M187" s="39"/>
    </row>
    <row r="188" spans="10:13" x14ac:dyDescent="0.2">
      <c r="J188" s="38"/>
      <c r="K188" s="39"/>
      <c r="L188" s="39"/>
      <c r="M188" s="39"/>
    </row>
    <row r="189" spans="10:13" x14ac:dyDescent="0.2">
      <c r="J189" s="38"/>
      <c r="K189" s="39"/>
      <c r="L189" s="39"/>
      <c r="M189" s="39"/>
    </row>
    <row r="190" spans="10:13" x14ac:dyDescent="0.2">
      <c r="J190" s="38"/>
      <c r="K190" s="39"/>
      <c r="L190" s="39"/>
      <c r="M190" s="39"/>
    </row>
    <row r="191" spans="10:13" x14ac:dyDescent="0.2">
      <c r="J191" s="38"/>
      <c r="K191" s="39"/>
      <c r="L191" s="39"/>
      <c r="M191" s="39"/>
    </row>
    <row r="192" spans="10:13" x14ac:dyDescent="0.2">
      <c r="J192" s="38"/>
      <c r="K192" s="39"/>
      <c r="L192" s="39"/>
      <c r="M192" s="39"/>
    </row>
    <row r="193" spans="10:13" x14ac:dyDescent="0.2">
      <c r="J193" s="38"/>
      <c r="K193" s="39"/>
      <c r="L193" s="39"/>
      <c r="M193" s="39"/>
    </row>
    <row r="194" spans="10:13" x14ac:dyDescent="0.2">
      <c r="J194" s="38"/>
      <c r="K194" s="39"/>
      <c r="L194" s="39"/>
      <c r="M194" s="39"/>
    </row>
    <row r="195" spans="10:13" x14ac:dyDescent="0.2">
      <c r="J195" s="38"/>
      <c r="K195" s="39"/>
      <c r="L195" s="39"/>
      <c r="M195" s="39"/>
    </row>
    <row r="196" spans="10:13" x14ac:dyDescent="0.2">
      <c r="J196" s="38"/>
      <c r="K196" s="39"/>
      <c r="L196" s="39"/>
      <c r="M196" s="39"/>
    </row>
    <row r="197" spans="10:13" x14ac:dyDescent="0.2">
      <c r="J197" s="38"/>
      <c r="K197" s="39"/>
      <c r="L197" s="39"/>
      <c r="M197" s="39"/>
    </row>
    <row r="198" spans="10:13" x14ac:dyDescent="0.2">
      <c r="J198" s="38"/>
      <c r="K198" s="39"/>
      <c r="L198" s="39"/>
      <c r="M198" s="39"/>
    </row>
    <row r="199" spans="10:13" x14ac:dyDescent="0.2">
      <c r="J199" s="38"/>
      <c r="K199" s="39"/>
      <c r="L199" s="39"/>
      <c r="M199" s="39"/>
    </row>
    <row r="200" spans="10:13" x14ac:dyDescent="0.2">
      <c r="J200" s="38"/>
      <c r="K200" s="39"/>
      <c r="L200" s="39"/>
      <c r="M200" s="39"/>
    </row>
    <row r="201" spans="10:13" x14ac:dyDescent="0.2">
      <c r="J201" s="38"/>
      <c r="K201" s="39"/>
      <c r="L201" s="39"/>
      <c r="M201" s="39"/>
    </row>
    <row r="202" spans="10:13" x14ac:dyDescent="0.2">
      <c r="J202" s="38"/>
      <c r="K202" s="39"/>
      <c r="L202" s="39"/>
      <c r="M202" s="39"/>
    </row>
    <row r="203" spans="10:13" x14ac:dyDescent="0.2">
      <c r="J203" s="38"/>
      <c r="K203" s="39"/>
      <c r="L203" s="39"/>
      <c r="M203" s="39"/>
    </row>
    <row r="204" spans="10:13" x14ac:dyDescent="0.2">
      <c r="J204" s="38"/>
      <c r="K204" s="39"/>
      <c r="L204" s="39"/>
      <c r="M204" s="39"/>
    </row>
    <row r="205" spans="10:13" x14ac:dyDescent="0.2">
      <c r="J205" s="38"/>
      <c r="K205" s="39"/>
      <c r="L205" s="39"/>
      <c r="M205" s="39"/>
    </row>
    <row r="206" spans="10:13" x14ac:dyDescent="0.2">
      <c r="J206" s="38"/>
      <c r="K206" s="39"/>
      <c r="L206" s="39"/>
      <c r="M206" s="39"/>
    </row>
    <row r="207" spans="10:13" x14ac:dyDescent="0.2">
      <c r="J207" s="38"/>
      <c r="K207" s="39"/>
      <c r="L207" s="39"/>
      <c r="M207" s="39"/>
    </row>
    <row r="208" spans="10:13" x14ac:dyDescent="0.2">
      <c r="J208" s="38"/>
      <c r="K208" s="39"/>
      <c r="L208" s="39"/>
      <c r="M208" s="39"/>
    </row>
    <row r="209" spans="10:13" x14ac:dyDescent="0.2">
      <c r="J209" s="38"/>
      <c r="K209" s="39"/>
      <c r="L209" s="39"/>
      <c r="M209" s="39"/>
    </row>
    <row r="210" spans="10:13" x14ac:dyDescent="0.2">
      <c r="J210" s="38"/>
      <c r="K210" s="39"/>
      <c r="L210" s="39"/>
      <c r="M210" s="39"/>
    </row>
    <row r="211" spans="10:13" x14ac:dyDescent="0.2">
      <c r="J211" s="38"/>
      <c r="K211" s="39"/>
      <c r="L211" s="39"/>
      <c r="M211" s="39"/>
    </row>
    <row r="212" spans="10:13" x14ac:dyDescent="0.2">
      <c r="J212" s="38"/>
      <c r="K212" s="39"/>
      <c r="L212" s="39"/>
      <c r="M212" s="39"/>
    </row>
    <row r="213" spans="10:13" x14ac:dyDescent="0.2">
      <c r="J213" s="38"/>
      <c r="K213" s="39"/>
      <c r="L213" s="39"/>
      <c r="M213" s="39"/>
    </row>
    <row r="214" spans="10:13" x14ac:dyDescent="0.2">
      <c r="J214" s="38"/>
      <c r="K214" s="39"/>
      <c r="L214" s="39"/>
      <c r="M214" s="39"/>
    </row>
    <row r="215" spans="10:13" x14ac:dyDescent="0.2">
      <c r="J215" s="38"/>
      <c r="K215" s="39"/>
      <c r="L215" s="39"/>
      <c r="M215" s="39"/>
    </row>
    <row r="216" spans="10:13" x14ac:dyDescent="0.2">
      <c r="J216" s="38"/>
      <c r="K216" s="39"/>
      <c r="L216" s="39"/>
      <c r="M216" s="39"/>
    </row>
    <row r="217" spans="10:13" x14ac:dyDescent="0.2">
      <c r="J217" s="38"/>
      <c r="K217" s="39"/>
      <c r="L217" s="39"/>
      <c r="M217" s="39"/>
    </row>
    <row r="218" spans="10:13" x14ac:dyDescent="0.2">
      <c r="J218" s="38"/>
      <c r="K218" s="39"/>
      <c r="L218" s="39"/>
      <c r="M218" s="39"/>
    </row>
    <row r="219" spans="10:13" x14ac:dyDescent="0.2">
      <c r="J219" s="38"/>
      <c r="K219" s="39"/>
      <c r="L219" s="39"/>
      <c r="M219" s="39"/>
    </row>
    <row r="220" spans="10:13" x14ac:dyDescent="0.2">
      <c r="J220" s="38"/>
      <c r="K220" s="39"/>
      <c r="L220" s="39"/>
      <c r="M220" s="39"/>
    </row>
    <row r="221" spans="10:13" x14ac:dyDescent="0.2">
      <c r="J221" s="38"/>
      <c r="K221" s="39"/>
      <c r="L221" s="39"/>
      <c r="M221" s="39"/>
    </row>
    <row r="222" spans="10:13" x14ac:dyDescent="0.2">
      <c r="J222" s="38"/>
      <c r="K222" s="39"/>
      <c r="L222" s="39"/>
      <c r="M222" s="39"/>
    </row>
    <row r="223" spans="10:13" x14ac:dyDescent="0.2">
      <c r="J223" s="38"/>
      <c r="K223" s="39"/>
      <c r="L223" s="39"/>
      <c r="M223" s="39"/>
    </row>
    <row r="224" spans="10:13" x14ac:dyDescent="0.2">
      <c r="J224" s="38"/>
      <c r="K224" s="39"/>
      <c r="L224" s="39"/>
      <c r="M224" s="39"/>
    </row>
    <row r="225" spans="10:13" x14ac:dyDescent="0.2">
      <c r="J225" s="38"/>
      <c r="K225" s="39"/>
      <c r="L225" s="39"/>
      <c r="M225" s="39"/>
    </row>
    <row r="226" spans="10:13" x14ac:dyDescent="0.2">
      <c r="J226" s="38"/>
      <c r="K226" s="39"/>
      <c r="L226" s="39"/>
      <c r="M226" s="39"/>
    </row>
    <row r="227" spans="10:13" x14ac:dyDescent="0.2">
      <c r="J227" s="38"/>
      <c r="K227" s="39"/>
      <c r="L227" s="39"/>
      <c r="M227" s="39"/>
    </row>
    <row r="228" spans="10:13" x14ac:dyDescent="0.2">
      <c r="J228" s="38"/>
      <c r="K228" s="39"/>
      <c r="L228" s="39"/>
      <c r="M228" s="39"/>
    </row>
    <row r="229" spans="10:13" x14ac:dyDescent="0.2">
      <c r="J229" s="38"/>
      <c r="K229" s="39"/>
      <c r="L229" s="39"/>
      <c r="M229" s="39"/>
    </row>
    <row r="230" spans="10:13" x14ac:dyDescent="0.2">
      <c r="J230" s="38"/>
      <c r="K230" s="39"/>
      <c r="L230" s="39"/>
      <c r="M230" s="39"/>
    </row>
    <row r="231" spans="10:13" x14ac:dyDescent="0.2">
      <c r="J231" s="38"/>
      <c r="K231" s="39"/>
      <c r="L231" s="39"/>
      <c r="M231" s="39"/>
    </row>
    <row r="232" spans="10:13" x14ac:dyDescent="0.2">
      <c r="J232" s="38"/>
      <c r="K232" s="39"/>
      <c r="L232" s="39"/>
      <c r="M232" s="39"/>
    </row>
    <row r="233" spans="10:13" x14ac:dyDescent="0.2">
      <c r="J233" s="38"/>
      <c r="K233" s="39"/>
      <c r="L233" s="39"/>
      <c r="M233" s="39"/>
    </row>
    <row r="234" spans="10:13" x14ac:dyDescent="0.2">
      <c r="J234" s="38"/>
      <c r="K234" s="39"/>
      <c r="L234" s="39"/>
      <c r="M234" s="39"/>
    </row>
    <row r="235" spans="10:13" x14ac:dyDescent="0.2">
      <c r="J235" s="38"/>
      <c r="K235" s="39"/>
      <c r="L235" s="39"/>
      <c r="M235" s="39"/>
    </row>
    <row r="236" spans="10:13" x14ac:dyDescent="0.2">
      <c r="J236" s="38"/>
      <c r="K236" s="39"/>
      <c r="L236" s="39"/>
      <c r="M236" s="39"/>
    </row>
    <row r="237" spans="10:13" x14ac:dyDescent="0.2">
      <c r="J237" s="38"/>
      <c r="K237" s="39"/>
      <c r="L237" s="39"/>
      <c r="M237" s="39"/>
    </row>
    <row r="238" spans="10:13" x14ac:dyDescent="0.2">
      <c r="J238" s="38"/>
      <c r="K238" s="39"/>
      <c r="L238" s="39"/>
      <c r="M238" s="39"/>
    </row>
    <row r="239" spans="10:13" x14ac:dyDescent="0.2">
      <c r="J239" s="38"/>
      <c r="K239" s="39"/>
      <c r="L239" s="39"/>
      <c r="M239" s="39"/>
    </row>
    <row r="240" spans="10:13" x14ac:dyDescent="0.2">
      <c r="J240" s="38"/>
      <c r="K240" s="39"/>
      <c r="L240" s="39"/>
      <c r="M240" s="39"/>
    </row>
    <row r="241" spans="10:13" x14ac:dyDescent="0.2">
      <c r="J241" s="38"/>
      <c r="K241" s="39"/>
      <c r="L241" s="39"/>
      <c r="M241" s="39"/>
    </row>
    <row r="242" spans="10:13" x14ac:dyDescent="0.2">
      <c r="J242" s="38"/>
      <c r="K242" s="39"/>
      <c r="L242" s="39"/>
      <c r="M242" s="39"/>
    </row>
    <row r="243" spans="10:13" x14ac:dyDescent="0.2">
      <c r="J243" s="38"/>
      <c r="K243" s="39"/>
      <c r="L243" s="39"/>
      <c r="M243" s="39"/>
    </row>
    <row r="244" spans="10:13" x14ac:dyDescent="0.2">
      <c r="J244" s="38"/>
      <c r="K244" s="39"/>
      <c r="L244" s="39"/>
      <c r="M244" s="39"/>
    </row>
    <row r="245" spans="10:13" x14ac:dyDescent="0.2">
      <c r="J245" s="38"/>
      <c r="K245" s="39"/>
      <c r="L245" s="39"/>
      <c r="M245" s="39"/>
    </row>
    <row r="246" spans="10:13" x14ac:dyDescent="0.2">
      <c r="J246" s="38"/>
      <c r="K246" s="39"/>
      <c r="L246" s="39"/>
      <c r="M246" s="39"/>
    </row>
    <row r="247" spans="10:13" x14ac:dyDescent="0.2">
      <c r="J247" s="38"/>
      <c r="K247" s="39"/>
      <c r="L247" s="39"/>
      <c r="M247" s="39"/>
    </row>
    <row r="248" spans="10:13" x14ac:dyDescent="0.2">
      <c r="J248" s="38"/>
      <c r="K248" s="39"/>
      <c r="L248" s="39"/>
      <c r="M248" s="39"/>
    </row>
    <row r="249" spans="10:13" x14ac:dyDescent="0.2">
      <c r="J249" s="38"/>
      <c r="K249" s="39"/>
      <c r="L249" s="39"/>
      <c r="M249" s="39"/>
    </row>
    <row r="250" spans="10:13" x14ac:dyDescent="0.2">
      <c r="J250" s="38"/>
      <c r="K250" s="39"/>
      <c r="L250" s="39"/>
      <c r="M250" s="39"/>
    </row>
    <row r="251" spans="10:13" x14ac:dyDescent="0.2">
      <c r="J251" s="38"/>
      <c r="K251" s="39"/>
      <c r="L251" s="39"/>
      <c r="M251" s="39"/>
    </row>
    <row r="252" spans="10:13" x14ac:dyDescent="0.2">
      <c r="J252" s="38"/>
      <c r="K252" s="39"/>
      <c r="L252" s="39"/>
      <c r="M252" s="39"/>
    </row>
    <row r="253" spans="10:13" x14ac:dyDescent="0.2">
      <c r="J253" s="38"/>
      <c r="K253" s="39"/>
      <c r="L253" s="39"/>
      <c r="M253" s="39"/>
    </row>
    <row r="254" spans="10:13" x14ac:dyDescent="0.2">
      <c r="J254" s="38"/>
      <c r="K254" s="39"/>
      <c r="L254" s="39"/>
      <c r="M254" s="39"/>
    </row>
    <row r="255" spans="10:13" x14ac:dyDescent="0.2">
      <c r="J255" s="38"/>
      <c r="K255" s="39"/>
      <c r="L255" s="39"/>
      <c r="M255" s="39"/>
    </row>
    <row r="256" spans="10:13" x14ac:dyDescent="0.2">
      <c r="J256" s="38"/>
      <c r="K256" s="39"/>
      <c r="L256" s="39"/>
      <c r="M256" s="39"/>
    </row>
    <row r="257" spans="10:13" x14ac:dyDescent="0.2">
      <c r="J257" s="38"/>
      <c r="K257" s="39"/>
      <c r="L257" s="39"/>
      <c r="M257" s="39"/>
    </row>
    <row r="258" spans="10:13" x14ac:dyDescent="0.2">
      <c r="J258" s="38"/>
      <c r="K258" s="39"/>
      <c r="L258" s="39"/>
      <c r="M258" s="39"/>
    </row>
    <row r="259" spans="10:13" x14ac:dyDescent="0.2">
      <c r="J259" s="38"/>
      <c r="K259" s="39"/>
      <c r="L259" s="39"/>
      <c r="M259" s="39"/>
    </row>
    <row r="260" spans="10:13" x14ac:dyDescent="0.2">
      <c r="J260" s="38"/>
      <c r="K260" s="39"/>
      <c r="L260" s="39"/>
      <c r="M260" s="39"/>
    </row>
    <row r="261" spans="10:13" x14ac:dyDescent="0.2">
      <c r="J261" s="38"/>
      <c r="K261" s="39"/>
      <c r="L261" s="39"/>
      <c r="M261" s="39"/>
    </row>
    <row r="262" spans="10:13" x14ac:dyDescent="0.2">
      <c r="J262" s="38"/>
      <c r="K262" s="39"/>
      <c r="L262" s="39"/>
      <c r="M262" s="39"/>
    </row>
    <row r="263" spans="10:13" x14ac:dyDescent="0.2">
      <c r="J263" s="38"/>
      <c r="K263" s="39"/>
      <c r="L263" s="39"/>
      <c r="M263" s="39"/>
    </row>
    <row r="264" spans="10:13" x14ac:dyDescent="0.2">
      <c r="J264" s="38"/>
      <c r="K264" s="39"/>
      <c r="L264" s="39"/>
      <c r="M264" s="39"/>
    </row>
    <row r="265" spans="10:13" x14ac:dyDescent="0.2">
      <c r="J265" s="38"/>
      <c r="K265" s="39"/>
      <c r="L265" s="39"/>
      <c r="M265" s="39"/>
    </row>
    <row r="266" spans="10:13" x14ac:dyDescent="0.2">
      <c r="J266" s="38"/>
      <c r="K266" s="39"/>
      <c r="L266" s="39"/>
      <c r="M266" s="39"/>
    </row>
    <row r="267" spans="10:13" x14ac:dyDescent="0.2">
      <c r="J267" s="38"/>
      <c r="K267" s="39"/>
      <c r="L267" s="39"/>
      <c r="M267" s="39"/>
    </row>
    <row r="268" spans="10:13" x14ac:dyDescent="0.2">
      <c r="J268" s="38"/>
      <c r="K268" s="39"/>
      <c r="L268" s="39"/>
      <c r="M268" s="39"/>
    </row>
    <row r="269" spans="10:13" x14ac:dyDescent="0.2">
      <c r="J269" s="38"/>
      <c r="K269" s="39"/>
      <c r="L269" s="39"/>
      <c r="M269" s="39"/>
    </row>
    <row r="270" spans="10:13" x14ac:dyDescent="0.2">
      <c r="J270" s="38"/>
      <c r="K270" s="39"/>
      <c r="L270" s="39"/>
      <c r="M270" s="39"/>
    </row>
    <row r="271" spans="10:13" x14ac:dyDescent="0.2">
      <c r="J271" s="38"/>
      <c r="K271" s="39"/>
      <c r="L271" s="39"/>
      <c r="M271" s="39"/>
    </row>
    <row r="272" spans="10:13" x14ac:dyDescent="0.2">
      <c r="J272" s="38"/>
      <c r="K272" s="39"/>
      <c r="L272" s="39"/>
      <c r="M272" s="39"/>
    </row>
    <row r="273" spans="10:13" x14ac:dyDescent="0.2">
      <c r="J273" s="38"/>
      <c r="K273" s="39"/>
      <c r="L273" s="39"/>
      <c r="M273" s="39"/>
    </row>
    <row r="274" spans="10:13" x14ac:dyDescent="0.2">
      <c r="J274" s="38"/>
      <c r="K274" s="39"/>
      <c r="L274" s="39"/>
      <c r="M274" s="39"/>
    </row>
    <row r="275" spans="10:13" x14ac:dyDescent="0.2">
      <c r="J275" s="38"/>
      <c r="K275" s="39"/>
      <c r="L275" s="39"/>
      <c r="M275" s="39"/>
    </row>
    <row r="276" spans="10:13" x14ac:dyDescent="0.2">
      <c r="J276" s="38"/>
      <c r="K276" s="39"/>
      <c r="L276" s="39"/>
      <c r="M276" s="39"/>
    </row>
    <row r="277" spans="10:13" x14ac:dyDescent="0.2">
      <c r="J277" s="38"/>
      <c r="K277" s="39"/>
      <c r="L277" s="39"/>
      <c r="M277" s="39"/>
    </row>
    <row r="278" spans="10:13" x14ac:dyDescent="0.2">
      <c r="J278" s="38"/>
      <c r="K278" s="39"/>
      <c r="L278" s="39"/>
      <c r="M278" s="39"/>
    </row>
    <row r="279" spans="10:13" x14ac:dyDescent="0.2">
      <c r="J279" s="38"/>
      <c r="K279" s="39"/>
      <c r="L279" s="39"/>
      <c r="M279" s="39"/>
    </row>
    <row r="280" spans="10:13" x14ac:dyDescent="0.2">
      <c r="J280" s="38"/>
      <c r="K280" s="39"/>
      <c r="L280" s="39"/>
      <c r="M280" s="39"/>
    </row>
    <row r="281" spans="10:13" x14ac:dyDescent="0.2">
      <c r="J281" s="38"/>
      <c r="K281" s="39"/>
      <c r="L281" s="39"/>
      <c r="M281" s="39"/>
    </row>
    <row r="282" spans="10:13" x14ac:dyDescent="0.2">
      <c r="J282" s="38"/>
      <c r="K282" s="39"/>
      <c r="L282" s="39"/>
      <c r="M282" s="39"/>
    </row>
    <row r="283" spans="10:13" x14ac:dyDescent="0.2">
      <c r="J283" s="38"/>
      <c r="K283" s="39"/>
      <c r="L283" s="39"/>
      <c r="M283" s="39"/>
    </row>
    <row r="284" spans="10:13" x14ac:dyDescent="0.2">
      <c r="J284" s="38"/>
      <c r="K284" s="39"/>
      <c r="L284" s="39"/>
      <c r="M284" s="39"/>
    </row>
    <row r="285" spans="10:13" x14ac:dyDescent="0.2">
      <c r="J285" s="38"/>
      <c r="K285" s="39"/>
      <c r="L285" s="39"/>
      <c r="M285" s="39"/>
    </row>
    <row r="286" spans="10:13" x14ac:dyDescent="0.2">
      <c r="J286" s="38"/>
      <c r="K286" s="39"/>
      <c r="L286" s="39"/>
      <c r="M286" s="39"/>
    </row>
    <row r="287" spans="10:13" x14ac:dyDescent="0.2">
      <c r="J287" s="38"/>
      <c r="K287" s="39"/>
      <c r="L287" s="39"/>
      <c r="M287" s="39"/>
    </row>
    <row r="288" spans="10:13" x14ac:dyDescent="0.2">
      <c r="J288" s="38"/>
      <c r="K288" s="39"/>
      <c r="L288" s="39"/>
      <c r="M288" s="39"/>
    </row>
    <row r="289" spans="10:13" x14ac:dyDescent="0.2">
      <c r="J289" s="38"/>
      <c r="K289" s="39"/>
      <c r="L289" s="39"/>
      <c r="M289" s="39"/>
    </row>
    <row r="290" spans="10:13" x14ac:dyDescent="0.2">
      <c r="J290" s="38"/>
      <c r="K290" s="39"/>
      <c r="L290" s="39"/>
      <c r="M290" s="39"/>
    </row>
    <row r="291" spans="10:13" x14ac:dyDescent="0.2">
      <c r="J291" s="38"/>
      <c r="K291" s="39"/>
      <c r="L291" s="39"/>
      <c r="M291" s="39"/>
    </row>
    <row r="292" spans="10:13" x14ac:dyDescent="0.2">
      <c r="J292" s="38"/>
      <c r="K292" s="39"/>
      <c r="L292" s="39"/>
      <c r="M292" s="39"/>
    </row>
    <row r="293" spans="10:13" x14ac:dyDescent="0.2">
      <c r="J293" s="38"/>
      <c r="K293" s="39"/>
      <c r="L293" s="39"/>
      <c r="M293" s="39"/>
    </row>
    <row r="294" spans="10:13" x14ac:dyDescent="0.2">
      <c r="J294" s="38"/>
      <c r="K294" s="39"/>
      <c r="L294" s="39"/>
      <c r="M294" s="39"/>
    </row>
    <row r="295" spans="10:13" x14ac:dyDescent="0.2">
      <c r="J295" s="38"/>
      <c r="K295" s="39"/>
      <c r="L295" s="39"/>
      <c r="M295" s="39"/>
    </row>
    <row r="296" spans="10:13" x14ac:dyDescent="0.2">
      <c r="J296" s="38"/>
      <c r="K296" s="39"/>
      <c r="L296" s="39"/>
      <c r="M296" s="39"/>
    </row>
    <row r="297" spans="10:13" x14ac:dyDescent="0.2">
      <c r="J297" s="38"/>
      <c r="K297" s="39"/>
      <c r="L297" s="39"/>
      <c r="M297" s="39"/>
    </row>
    <row r="298" spans="10:13" x14ac:dyDescent="0.2">
      <c r="J298" s="38"/>
      <c r="K298" s="39"/>
      <c r="L298" s="39"/>
      <c r="M298" s="39"/>
    </row>
    <row r="299" spans="10:13" x14ac:dyDescent="0.2">
      <c r="J299" s="38"/>
      <c r="K299" s="39"/>
      <c r="L299" s="39"/>
      <c r="M299" s="39"/>
    </row>
    <row r="300" spans="10:13" x14ac:dyDescent="0.2">
      <c r="J300" s="38"/>
      <c r="K300" s="39"/>
      <c r="L300" s="39"/>
      <c r="M300" s="39"/>
    </row>
    <row r="301" spans="10:13" x14ac:dyDescent="0.2">
      <c r="J301" s="38"/>
      <c r="K301" s="39"/>
      <c r="L301" s="39"/>
      <c r="M301" s="39"/>
    </row>
    <row r="302" spans="10:13" x14ac:dyDescent="0.2">
      <c r="J302" s="38"/>
      <c r="K302" s="39"/>
      <c r="L302" s="39"/>
      <c r="M302" s="39"/>
    </row>
    <row r="303" spans="10:13" x14ac:dyDescent="0.2">
      <c r="J303" s="38"/>
      <c r="K303" s="39"/>
      <c r="L303" s="39"/>
      <c r="M303" s="39"/>
    </row>
    <row r="304" spans="10:13" x14ac:dyDescent="0.2">
      <c r="J304" s="38"/>
      <c r="K304" s="39"/>
      <c r="L304" s="39"/>
      <c r="M304" s="39"/>
    </row>
    <row r="305" spans="10:13" x14ac:dyDescent="0.2">
      <c r="J305" s="38"/>
      <c r="K305" s="39"/>
      <c r="L305" s="39"/>
      <c r="M305" s="39"/>
    </row>
    <row r="306" spans="10:13" x14ac:dyDescent="0.2">
      <c r="J306" s="38"/>
      <c r="K306" s="39"/>
      <c r="L306" s="39"/>
      <c r="M306" s="39"/>
    </row>
    <row r="307" spans="10:13" x14ac:dyDescent="0.2">
      <c r="J307" s="38"/>
      <c r="K307" s="39"/>
      <c r="L307" s="39"/>
      <c r="M307" s="39"/>
    </row>
    <row r="308" spans="10:13" x14ac:dyDescent="0.2">
      <c r="J308" s="38"/>
      <c r="K308" s="39"/>
      <c r="L308" s="39"/>
      <c r="M308" s="39"/>
    </row>
    <row r="309" spans="10:13" x14ac:dyDescent="0.2">
      <c r="J309" s="38"/>
      <c r="K309" s="39"/>
      <c r="L309" s="39"/>
      <c r="M309" s="39"/>
    </row>
    <row r="310" spans="10:13" x14ac:dyDescent="0.2">
      <c r="J310" s="38"/>
      <c r="K310" s="39"/>
      <c r="L310" s="39"/>
      <c r="M310" s="39"/>
    </row>
    <row r="311" spans="10:13" x14ac:dyDescent="0.2">
      <c r="J311" s="38"/>
      <c r="K311" s="39"/>
      <c r="L311" s="39"/>
      <c r="M311" s="39"/>
    </row>
    <row r="312" spans="10:13" x14ac:dyDescent="0.2">
      <c r="J312" s="38"/>
      <c r="K312" s="39"/>
      <c r="L312" s="39"/>
      <c r="M312" s="39"/>
    </row>
    <row r="313" spans="10:13" x14ac:dyDescent="0.2">
      <c r="J313" s="38"/>
      <c r="K313" s="39"/>
      <c r="L313" s="39"/>
      <c r="M313" s="39"/>
    </row>
    <row r="314" spans="10:13" x14ac:dyDescent="0.2">
      <c r="J314" s="38"/>
      <c r="K314" s="39"/>
      <c r="L314" s="39"/>
      <c r="M314" s="39"/>
    </row>
    <row r="315" spans="10:13" x14ac:dyDescent="0.2">
      <c r="J315" s="38"/>
      <c r="K315" s="39"/>
      <c r="L315" s="39"/>
      <c r="M315" s="39"/>
    </row>
    <row r="316" spans="10:13" x14ac:dyDescent="0.2">
      <c r="J316" s="38"/>
      <c r="K316" s="39"/>
      <c r="L316" s="39"/>
      <c r="M316" s="39"/>
    </row>
    <row r="317" spans="10:13" x14ac:dyDescent="0.2">
      <c r="J317" s="38"/>
      <c r="K317" s="39"/>
      <c r="L317" s="39"/>
      <c r="M317" s="39"/>
    </row>
    <row r="318" spans="10:13" x14ac:dyDescent="0.2">
      <c r="J318" s="38"/>
      <c r="K318" s="39"/>
      <c r="L318" s="39"/>
      <c r="M318" s="39"/>
    </row>
    <row r="319" spans="10:13" x14ac:dyDescent="0.2">
      <c r="J319" s="38"/>
      <c r="K319" s="39"/>
      <c r="L319" s="39"/>
      <c r="M319" s="39"/>
    </row>
    <row r="320" spans="10:13" x14ac:dyDescent="0.2">
      <c r="J320" s="38"/>
      <c r="K320" s="39"/>
      <c r="L320" s="39"/>
      <c r="M320" s="39"/>
    </row>
    <row r="321" spans="10:13" x14ac:dyDescent="0.2">
      <c r="J321" s="38"/>
      <c r="K321" s="39"/>
      <c r="L321" s="39"/>
      <c r="M321" s="39"/>
    </row>
    <row r="322" spans="10:13" x14ac:dyDescent="0.2">
      <c r="J322" s="38"/>
      <c r="K322" s="39"/>
      <c r="L322" s="39"/>
      <c r="M322" s="39"/>
    </row>
    <row r="323" spans="10:13" x14ac:dyDescent="0.2">
      <c r="J323" s="38"/>
      <c r="K323" s="39"/>
      <c r="L323" s="39"/>
      <c r="M323" s="39"/>
    </row>
    <row r="324" spans="10:13" x14ac:dyDescent="0.2">
      <c r="J324" s="38"/>
      <c r="K324" s="39"/>
      <c r="L324" s="39"/>
      <c r="M324" s="39"/>
    </row>
    <row r="325" spans="10:13" x14ac:dyDescent="0.2">
      <c r="J325" s="38"/>
      <c r="K325" s="39"/>
      <c r="L325" s="39"/>
      <c r="M325" s="39"/>
    </row>
    <row r="326" spans="10:13" x14ac:dyDescent="0.2">
      <c r="J326" s="38"/>
      <c r="K326" s="39"/>
      <c r="L326" s="39"/>
      <c r="M326" s="39"/>
    </row>
    <row r="327" spans="10:13" x14ac:dyDescent="0.2">
      <c r="J327" s="38"/>
      <c r="K327" s="39"/>
      <c r="L327" s="39"/>
      <c r="M327" s="39"/>
    </row>
    <row r="328" spans="10:13" x14ac:dyDescent="0.2">
      <c r="J328" s="38"/>
      <c r="K328" s="39"/>
      <c r="L328" s="39"/>
      <c r="M328" s="39"/>
    </row>
    <row r="329" spans="10:13" x14ac:dyDescent="0.2">
      <c r="J329" s="38"/>
      <c r="K329" s="39"/>
      <c r="L329" s="39"/>
      <c r="M329" s="39"/>
    </row>
    <row r="330" spans="10:13" x14ac:dyDescent="0.2">
      <c r="J330" s="38"/>
      <c r="K330" s="39"/>
      <c r="L330" s="39"/>
      <c r="M330" s="39"/>
    </row>
    <row r="331" spans="10:13" x14ac:dyDescent="0.2">
      <c r="J331" s="38"/>
      <c r="K331" s="39"/>
      <c r="L331" s="39"/>
      <c r="M331" s="39"/>
    </row>
    <row r="332" spans="10:13" x14ac:dyDescent="0.2">
      <c r="J332" s="38"/>
      <c r="K332" s="39"/>
      <c r="L332" s="39"/>
      <c r="M332" s="39"/>
    </row>
    <row r="333" spans="10:13" x14ac:dyDescent="0.2">
      <c r="J333" s="38"/>
      <c r="K333" s="39"/>
      <c r="L333" s="39"/>
      <c r="M333" s="39"/>
    </row>
    <row r="334" spans="10:13" x14ac:dyDescent="0.2">
      <c r="J334" s="38"/>
      <c r="K334" s="39"/>
      <c r="L334" s="39"/>
      <c r="M334" s="39"/>
    </row>
    <row r="335" spans="10:13" x14ac:dyDescent="0.2">
      <c r="J335" s="38"/>
      <c r="K335" s="39"/>
      <c r="L335" s="39"/>
      <c r="M335" s="39"/>
    </row>
    <row r="336" spans="10:13" x14ac:dyDescent="0.2">
      <c r="J336" s="38"/>
      <c r="K336" s="39"/>
      <c r="L336" s="39"/>
      <c r="M336" s="39"/>
    </row>
    <row r="337" spans="10:13" x14ac:dyDescent="0.2">
      <c r="J337" s="38"/>
      <c r="K337" s="39"/>
      <c r="L337" s="39"/>
      <c r="M337" s="39"/>
    </row>
    <row r="338" spans="10:13" x14ac:dyDescent="0.2">
      <c r="J338" s="38"/>
      <c r="K338" s="39"/>
      <c r="L338" s="39"/>
      <c r="M338" s="39"/>
    </row>
    <row r="339" spans="10:13" x14ac:dyDescent="0.2">
      <c r="J339" s="38"/>
      <c r="K339" s="39"/>
      <c r="L339" s="39"/>
      <c r="M339" s="39"/>
    </row>
    <row r="340" spans="10:13" x14ac:dyDescent="0.2">
      <c r="J340" s="38"/>
      <c r="K340" s="39"/>
      <c r="L340" s="39"/>
      <c r="M340" s="39"/>
    </row>
    <row r="341" spans="10:13" x14ac:dyDescent="0.2">
      <c r="J341" s="38"/>
      <c r="K341" s="39"/>
      <c r="L341" s="39"/>
      <c r="M341" s="39"/>
    </row>
    <row r="342" spans="10:13" x14ac:dyDescent="0.2">
      <c r="J342" s="38"/>
      <c r="K342" s="39"/>
      <c r="L342" s="39"/>
      <c r="M342" s="39"/>
    </row>
    <row r="343" spans="10:13" x14ac:dyDescent="0.2">
      <c r="J343" s="38"/>
      <c r="K343" s="39"/>
      <c r="L343" s="39"/>
      <c r="M343" s="39"/>
    </row>
    <row r="344" spans="10:13" x14ac:dyDescent="0.2">
      <c r="J344" s="38"/>
      <c r="K344" s="39"/>
      <c r="L344" s="39"/>
      <c r="M344" s="39"/>
    </row>
    <row r="345" spans="10:13" x14ac:dyDescent="0.2">
      <c r="J345" s="38"/>
      <c r="K345" s="39"/>
      <c r="L345" s="39"/>
      <c r="M345" s="39"/>
    </row>
    <row r="346" spans="10:13" x14ac:dyDescent="0.2">
      <c r="J346" s="38"/>
      <c r="K346" s="39"/>
      <c r="L346" s="39"/>
      <c r="M346" s="39"/>
    </row>
    <row r="347" spans="10:13" x14ac:dyDescent="0.2">
      <c r="J347" s="38"/>
      <c r="K347" s="39"/>
      <c r="L347" s="39"/>
      <c r="M347" s="39"/>
    </row>
    <row r="348" spans="10:13" x14ac:dyDescent="0.2">
      <c r="J348" s="38"/>
      <c r="K348" s="39"/>
      <c r="L348" s="39"/>
      <c r="M348" s="39"/>
    </row>
    <row r="349" spans="10:13" x14ac:dyDescent="0.2">
      <c r="J349" s="38"/>
      <c r="K349" s="39"/>
      <c r="L349" s="39"/>
      <c r="M349" s="39"/>
    </row>
    <row r="350" spans="10:13" x14ac:dyDescent="0.2">
      <c r="J350" s="38"/>
      <c r="K350" s="39"/>
      <c r="L350" s="39"/>
      <c r="M350" s="39"/>
    </row>
    <row r="351" spans="10:13" x14ac:dyDescent="0.2">
      <c r="J351" s="38"/>
      <c r="K351" s="39"/>
      <c r="L351" s="39"/>
      <c r="M351" s="39"/>
    </row>
    <row r="352" spans="10:13" x14ac:dyDescent="0.2">
      <c r="J352" s="38"/>
      <c r="K352" s="39"/>
      <c r="L352" s="39"/>
      <c r="M352" s="39"/>
    </row>
    <row r="353" spans="10:13" x14ac:dyDescent="0.2">
      <c r="J353" s="38"/>
      <c r="K353" s="39"/>
      <c r="L353" s="39"/>
      <c r="M353" s="39"/>
    </row>
    <row r="354" spans="10:13" x14ac:dyDescent="0.2">
      <c r="J354" s="38"/>
      <c r="K354" s="39"/>
      <c r="L354" s="39"/>
      <c r="M354" s="39"/>
    </row>
    <row r="355" spans="10:13" x14ac:dyDescent="0.2">
      <c r="J355" s="38"/>
      <c r="K355" s="39"/>
      <c r="L355" s="39"/>
      <c r="M355" s="39"/>
    </row>
    <row r="356" spans="10:13" x14ac:dyDescent="0.2">
      <c r="J356" s="38"/>
      <c r="K356" s="39"/>
      <c r="L356" s="39"/>
      <c r="M356" s="39"/>
    </row>
    <row r="357" spans="10:13" x14ac:dyDescent="0.2">
      <c r="J357" s="38"/>
      <c r="K357" s="39"/>
      <c r="L357" s="39"/>
      <c r="M357" s="39"/>
    </row>
    <row r="358" spans="10:13" x14ac:dyDescent="0.2">
      <c r="J358" s="38"/>
      <c r="K358" s="39"/>
      <c r="L358" s="39"/>
      <c r="M358" s="39"/>
    </row>
    <row r="359" spans="10:13" x14ac:dyDescent="0.2">
      <c r="J359" s="38"/>
      <c r="K359" s="39"/>
      <c r="L359" s="39"/>
      <c r="M359" s="39"/>
    </row>
    <row r="360" spans="10:13" x14ac:dyDescent="0.2">
      <c r="J360" s="38"/>
      <c r="K360" s="39"/>
      <c r="L360" s="39"/>
      <c r="M360" s="39"/>
    </row>
    <row r="361" spans="10:13" x14ac:dyDescent="0.2">
      <c r="J361" s="38"/>
      <c r="K361" s="39"/>
      <c r="L361" s="39"/>
      <c r="M361" s="39"/>
    </row>
    <row r="362" spans="10:13" x14ac:dyDescent="0.2">
      <c r="J362" s="38"/>
      <c r="K362" s="39"/>
      <c r="L362" s="39"/>
      <c r="M362" s="39"/>
    </row>
    <row r="363" spans="10:13" x14ac:dyDescent="0.2">
      <c r="J363" s="38"/>
      <c r="K363" s="39"/>
      <c r="L363" s="39"/>
      <c r="M363" s="39"/>
    </row>
    <row r="364" spans="10:13" x14ac:dyDescent="0.2">
      <c r="J364" s="38"/>
      <c r="K364" s="39"/>
      <c r="L364" s="39"/>
      <c r="M364" s="39"/>
    </row>
    <row r="365" spans="10:13" x14ac:dyDescent="0.2">
      <c r="J365" s="38"/>
      <c r="K365" s="39"/>
      <c r="L365" s="39"/>
      <c r="M365" s="39"/>
    </row>
    <row r="366" spans="10:13" x14ac:dyDescent="0.2">
      <c r="J366" s="38"/>
      <c r="K366" s="39"/>
      <c r="L366" s="39"/>
      <c r="M366" s="39"/>
    </row>
    <row r="367" spans="10:13" x14ac:dyDescent="0.2">
      <c r="J367" s="38"/>
      <c r="K367" s="39"/>
      <c r="L367" s="39"/>
      <c r="M367" s="39"/>
    </row>
    <row r="368" spans="10:13" x14ac:dyDescent="0.2">
      <c r="J368" s="38"/>
      <c r="K368" s="39"/>
      <c r="L368" s="39"/>
      <c r="M368" s="39"/>
    </row>
    <row r="369" spans="10:13" x14ac:dyDescent="0.2">
      <c r="J369" s="38"/>
      <c r="K369" s="39"/>
      <c r="L369" s="39"/>
      <c r="M369" s="39"/>
    </row>
    <row r="370" spans="10:13" x14ac:dyDescent="0.2">
      <c r="J370" s="38"/>
      <c r="K370" s="39"/>
      <c r="L370" s="39"/>
      <c r="M370" s="39"/>
    </row>
    <row r="371" spans="10:13" x14ac:dyDescent="0.2">
      <c r="J371" s="38"/>
      <c r="K371" s="39"/>
      <c r="L371" s="39"/>
      <c r="M371" s="39"/>
    </row>
    <row r="372" spans="10:13" x14ac:dyDescent="0.2">
      <c r="J372" s="38"/>
      <c r="K372" s="39"/>
      <c r="L372" s="39"/>
      <c r="M372" s="39"/>
    </row>
    <row r="373" spans="10:13" x14ac:dyDescent="0.2">
      <c r="J373" s="38"/>
      <c r="K373" s="39"/>
      <c r="L373" s="39"/>
      <c r="M373" s="39"/>
    </row>
    <row r="374" spans="10:13" x14ac:dyDescent="0.2">
      <c r="J374" s="38"/>
      <c r="K374" s="39"/>
      <c r="L374" s="39"/>
      <c r="M374" s="39"/>
    </row>
    <row r="375" spans="10:13" x14ac:dyDescent="0.2">
      <c r="J375" s="38"/>
      <c r="K375" s="39"/>
      <c r="L375" s="39"/>
      <c r="M375" s="39"/>
    </row>
    <row r="376" spans="10:13" x14ac:dyDescent="0.2">
      <c r="J376" s="38"/>
      <c r="K376" s="39"/>
      <c r="L376" s="39"/>
      <c r="M376" s="39"/>
    </row>
    <row r="377" spans="10:13" x14ac:dyDescent="0.2">
      <c r="J377" s="38"/>
      <c r="K377" s="39"/>
      <c r="L377" s="39"/>
      <c r="M377" s="39"/>
    </row>
    <row r="378" spans="10:13" x14ac:dyDescent="0.2">
      <c r="J378" s="38"/>
      <c r="K378" s="39"/>
      <c r="L378" s="39"/>
      <c r="M378" s="39"/>
    </row>
    <row r="379" spans="10:13" x14ac:dyDescent="0.2">
      <c r="J379" s="38"/>
      <c r="K379" s="39"/>
      <c r="L379" s="39"/>
      <c r="M379" s="39"/>
    </row>
    <row r="380" spans="10:13" x14ac:dyDescent="0.2">
      <c r="J380" s="38"/>
      <c r="K380" s="39"/>
      <c r="L380" s="39"/>
      <c r="M380" s="39"/>
    </row>
    <row r="381" spans="10:13" x14ac:dyDescent="0.2">
      <c r="J381" s="38"/>
      <c r="K381" s="39"/>
      <c r="L381" s="39"/>
      <c r="M381" s="39"/>
    </row>
    <row r="382" spans="10:13" x14ac:dyDescent="0.2">
      <c r="J382" s="38"/>
      <c r="K382" s="39"/>
      <c r="L382" s="39"/>
      <c r="M382" s="39"/>
    </row>
    <row r="383" spans="10:13" x14ac:dyDescent="0.2">
      <c r="J383" s="38"/>
      <c r="K383" s="39"/>
      <c r="L383" s="39"/>
      <c r="M383" s="39"/>
    </row>
    <row r="384" spans="10:13" x14ac:dyDescent="0.2">
      <c r="J384" s="38"/>
      <c r="K384" s="39"/>
      <c r="L384" s="39"/>
      <c r="M384" s="39"/>
    </row>
    <row r="385" spans="10:13" x14ac:dyDescent="0.2">
      <c r="J385" s="38"/>
      <c r="K385" s="39"/>
      <c r="L385" s="39"/>
      <c r="M385" s="39"/>
    </row>
    <row r="386" spans="10:13" x14ac:dyDescent="0.2">
      <c r="J386" s="38"/>
      <c r="K386" s="39"/>
      <c r="L386" s="39"/>
      <c r="M386" s="39"/>
    </row>
    <row r="387" spans="10:13" x14ac:dyDescent="0.2">
      <c r="J387" s="38"/>
      <c r="K387" s="39"/>
      <c r="L387" s="39"/>
      <c r="M387" s="39"/>
    </row>
    <row r="388" spans="10:13" x14ac:dyDescent="0.2">
      <c r="J388" s="38"/>
      <c r="K388" s="39"/>
      <c r="L388" s="39"/>
      <c r="M388" s="39"/>
    </row>
    <row r="389" spans="10:13" x14ac:dyDescent="0.2">
      <c r="J389" s="38"/>
      <c r="K389" s="39"/>
      <c r="L389" s="39"/>
      <c r="M389" s="39"/>
    </row>
    <row r="390" spans="10:13" x14ac:dyDescent="0.2">
      <c r="J390" s="38"/>
      <c r="K390" s="39"/>
      <c r="L390" s="39"/>
      <c r="M390" s="39"/>
    </row>
    <row r="391" spans="10:13" x14ac:dyDescent="0.2">
      <c r="J391" s="38"/>
      <c r="K391" s="39"/>
      <c r="L391" s="39"/>
      <c r="M391" s="39"/>
    </row>
    <row r="392" spans="10:13" x14ac:dyDescent="0.2">
      <c r="J392" s="38"/>
      <c r="K392" s="39"/>
      <c r="L392" s="39"/>
      <c r="M392" s="39"/>
    </row>
    <row r="393" spans="10:13" x14ac:dyDescent="0.2">
      <c r="J393" s="38"/>
      <c r="K393" s="39"/>
      <c r="L393" s="39"/>
      <c r="M393" s="39"/>
    </row>
    <row r="394" spans="10:13" x14ac:dyDescent="0.2">
      <c r="J394" s="38"/>
      <c r="K394" s="39"/>
      <c r="L394" s="39"/>
      <c r="M394" s="39"/>
    </row>
    <row r="395" spans="10:13" x14ac:dyDescent="0.2">
      <c r="J395" s="38"/>
      <c r="K395" s="39"/>
      <c r="L395" s="39"/>
      <c r="M395" s="39"/>
    </row>
    <row r="396" spans="10:13" x14ac:dyDescent="0.2">
      <c r="J396" s="38"/>
      <c r="K396" s="39"/>
      <c r="L396" s="39"/>
      <c r="M396" s="39"/>
    </row>
    <row r="397" spans="10:13" x14ac:dyDescent="0.2">
      <c r="J397" s="38"/>
      <c r="K397" s="39"/>
      <c r="L397" s="39"/>
      <c r="M397" s="39"/>
    </row>
    <row r="398" spans="10:13" x14ac:dyDescent="0.2">
      <c r="J398" s="38"/>
      <c r="K398" s="39"/>
      <c r="L398" s="39"/>
      <c r="M398" s="39"/>
    </row>
    <row r="399" spans="10:13" x14ac:dyDescent="0.2">
      <c r="J399" s="38"/>
      <c r="K399" s="39"/>
      <c r="L399" s="39"/>
      <c r="M399" s="39"/>
    </row>
    <row r="400" spans="10:13" x14ac:dyDescent="0.2">
      <c r="J400" s="38"/>
      <c r="K400" s="39"/>
      <c r="L400" s="39"/>
      <c r="M400" s="39"/>
    </row>
    <row r="401" spans="10:13" x14ac:dyDescent="0.2">
      <c r="J401" s="38"/>
      <c r="K401" s="39"/>
      <c r="L401" s="39"/>
      <c r="M401" s="39"/>
    </row>
    <row r="402" spans="10:13" x14ac:dyDescent="0.2">
      <c r="J402" s="38"/>
      <c r="K402" s="39"/>
      <c r="L402" s="39"/>
      <c r="M402" s="39"/>
    </row>
    <row r="403" spans="10:13" x14ac:dyDescent="0.2">
      <c r="J403" s="38"/>
      <c r="K403" s="39"/>
      <c r="L403" s="39"/>
      <c r="M403" s="39"/>
    </row>
    <row r="404" spans="10:13" x14ac:dyDescent="0.2">
      <c r="J404" s="38"/>
      <c r="K404" s="39"/>
      <c r="L404" s="39"/>
      <c r="M404" s="39"/>
    </row>
    <row r="405" spans="10:13" x14ac:dyDescent="0.2">
      <c r="J405" s="38"/>
      <c r="K405" s="39"/>
      <c r="L405" s="39"/>
      <c r="M405" s="39"/>
    </row>
    <row r="406" spans="10:13" x14ac:dyDescent="0.2">
      <c r="J406" s="38"/>
      <c r="K406" s="39"/>
      <c r="L406" s="39"/>
      <c r="M406" s="39"/>
    </row>
    <row r="407" spans="10:13" x14ac:dyDescent="0.2">
      <c r="J407" s="38"/>
      <c r="K407" s="39"/>
      <c r="L407" s="39"/>
      <c r="M407" s="39"/>
    </row>
    <row r="408" spans="10:13" x14ac:dyDescent="0.2">
      <c r="J408" s="38"/>
      <c r="K408" s="39"/>
      <c r="L408" s="39"/>
      <c r="M408" s="39"/>
    </row>
    <row r="409" spans="10:13" x14ac:dyDescent="0.2">
      <c r="J409" s="38"/>
      <c r="K409" s="39"/>
      <c r="L409" s="39"/>
      <c r="M409" s="39"/>
    </row>
    <row r="410" spans="10:13" x14ac:dyDescent="0.2">
      <c r="J410" s="38"/>
      <c r="K410" s="39"/>
      <c r="L410" s="39"/>
      <c r="M410" s="39"/>
    </row>
    <row r="411" spans="10:13" x14ac:dyDescent="0.2">
      <c r="J411" s="38"/>
      <c r="K411" s="39"/>
      <c r="L411" s="39"/>
      <c r="M411" s="39"/>
    </row>
    <row r="412" spans="10:13" x14ac:dyDescent="0.2">
      <c r="J412" s="38"/>
      <c r="K412" s="39"/>
      <c r="L412" s="39"/>
      <c r="M412" s="39"/>
    </row>
    <row r="413" spans="10:13" x14ac:dyDescent="0.2">
      <c r="J413" s="38"/>
      <c r="K413" s="39"/>
      <c r="L413" s="39"/>
      <c r="M413" s="39"/>
    </row>
    <row r="414" spans="10:13" x14ac:dyDescent="0.2">
      <c r="J414" s="38"/>
      <c r="K414" s="39"/>
      <c r="L414" s="39"/>
      <c r="M414" s="39"/>
    </row>
    <row r="415" spans="10:13" x14ac:dyDescent="0.2">
      <c r="J415" s="38"/>
      <c r="K415" s="39"/>
      <c r="L415" s="39"/>
      <c r="M415" s="39"/>
    </row>
    <row r="416" spans="10:13" x14ac:dyDescent="0.2">
      <c r="J416" s="38"/>
      <c r="K416" s="39"/>
      <c r="L416" s="39"/>
      <c r="M416" s="39"/>
    </row>
    <row r="417" spans="10:13" x14ac:dyDescent="0.2">
      <c r="J417" s="38"/>
      <c r="K417" s="39"/>
      <c r="L417" s="39"/>
      <c r="M417" s="39"/>
    </row>
    <row r="418" spans="10:13" x14ac:dyDescent="0.2">
      <c r="J418" s="38"/>
      <c r="K418" s="39"/>
      <c r="L418" s="39"/>
      <c r="M418" s="39"/>
    </row>
    <row r="419" spans="10:13" x14ac:dyDescent="0.2">
      <c r="J419" s="38"/>
      <c r="K419" s="39"/>
      <c r="L419" s="39"/>
      <c r="M419" s="39"/>
    </row>
    <row r="420" spans="10:13" x14ac:dyDescent="0.2">
      <c r="J420" s="38"/>
      <c r="K420" s="39"/>
      <c r="L420" s="39"/>
      <c r="M420" s="39"/>
    </row>
    <row r="421" spans="10:13" x14ac:dyDescent="0.2">
      <c r="J421" s="38"/>
      <c r="K421" s="39"/>
      <c r="L421" s="39"/>
      <c r="M421" s="39"/>
    </row>
    <row r="422" spans="10:13" x14ac:dyDescent="0.2">
      <c r="J422" s="38"/>
      <c r="K422" s="39"/>
      <c r="L422" s="39"/>
      <c r="M422" s="39"/>
    </row>
    <row r="423" spans="10:13" x14ac:dyDescent="0.2">
      <c r="J423" s="38"/>
      <c r="K423" s="39"/>
      <c r="L423" s="39"/>
      <c r="M423" s="39"/>
    </row>
    <row r="424" spans="10:13" x14ac:dyDescent="0.2">
      <c r="J424" s="38"/>
      <c r="K424" s="39"/>
      <c r="L424" s="39"/>
      <c r="M424" s="39"/>
    </row>
    <row r="425" spans="10:13" x14ac:dyDescent="0.2">
      <c r="J425" s="38"/>
      <c r="K425" s="39"/>
      <c r="L425" s="39"/>
      <c r="M425" s="39"/>
    </row>
    <row r="426" spans="10:13" x14ac:dyDescent="0.2">
      <c r="J426" s="38"/>
      <c r="K426" s="39"/>
      <c r="L426" s="39"/>
      <c r="M426" s="39"/>
    </row>
    <row r="427" spans="10:13" x14ac:dyDescent="0.2">
      <c r="J427" s="38"/>
      <c r="K427" s="39"/>
      <c r="L427" s="39"/>
      <c r="M427" s="39"/>
    </row>
    <row r="428" spans="10:13" x14ac:dyDescent="0.2">
      <c r="J428" s="38"/>
      <c r="K428" s="39"/>
      <c r="L428" s="39"/>
      <c r="M428" s="39"/>
    </row>
    <row r="429" spans="10:13" x14ac:dyDescent="0.2">
      <c r="J429" s="38"/>
      <c r="K429" s="39"/>
      <c r="L429" s="39"/>
      <c r="M429" s="39"/>
    </row>
    <row r="430" spans="10:13" x14ac:dyDescent="0.2">
      <c r="J430" s="38"/>
      <c r="K430" s="39"/>
      <c r="L430" s="39"/>
      <c r="M430" s="39"/>
    </row>
    <row r="431" spans="10:13" x14ac:dyDescent="0.2">
      <c r="J431" s="38"/>
      <c r="K431" s="39"/>
      <c r="L431" s="39"/>
      <c r="M431" s="39"/>
    </row>
    <row r="432" spans="10:13" x14ac:dyDescent="0.2">
      <c r="J432" s="38"/>
      <c r="K432" s="39"/>
      <c r="L432" s="39"/>
      <c r="M432" s="39"/>
    </row>
    <row r="433" spans="10:13" x14ac:dyDescent="0.2">
      <c r="J433" s="38"/>
      <c r="K433" s="39"/>
      <c r="L433" s="39"/>
      <c r="M433" s="39"/>
    </row>
    <row r="434" spans="10:13" x14ac:dyDescent="0.2">
      <c r="J434" s="38"/>
      <c r="K434" s="39"/>
      <c r="L434" s="39"/>
      <c r="M434" s="39"/>
    </row>
    <row r="435" spans="10:13" x14ac:dyDescent="0.2">
      <c r="J435" s="38"/>
      <c r="K435" s="39"/>
      <c r="L435" s="39"/>
      <c r="M435" s="39"/>
    </row>
    <row r="436" spans="10:13" x14ac:dyDescent="0.2">
      <c r="J436" s="38"/>
      <c r="K436" s="39"/>
      <c r="L436" s="39"/>
      <c r="M436" s="39"/>
    </row>
    <row r="437" spans="10:13" x14ac:dyDescent="0.2">
      <c r="J437" s="38"/>
      <c r="K437" s="39"/>
      <c r="L437" s="39"/>
      <c r="M437" s="39"/>
    </row>
    <row r="438" spans="10:13" x14ac:dyDescent="0.2">
      <c r="J438" s="38"/>
      <c r="K438" s="39"/>
      <c r="L438" s="39"/>
      <c r="M438" s="39"/>
    </row>
    <row r="439" spans="10:13" x14ac:dyDescent="0.2">
      <c r="J439" s="38"/>
      <c r="K439" s="39"/>
      <c r="L439" s="39"/>
      <c r="M439" s="39"/>
    </row>
    <row r="440" spans="10:13" x14ac:dyDescent="0.2">
      <c r="J440" s="38"/>
      <c r="K440" s="39"/>
      <c r="L440" s="39"/>
      <c r="M440" s="39"/>
    </row>
    <row r="441" spans="10:13" x14ac:dyDescent="0.2">
      <c r="J441" s="38"/>
      <c r="K441" s="39"/>
      <c r="L441" s="39"/>
      <c r="M441" s="39"/>
    </row>
    <row r="442" spans="10:13" x14ac:dyDescent="0.2">
      <c r="J442" s="38"/>
      <c r="K442" s="39"/>
      <c r="L442" s="39"/>
      <c r="M442" s="39"/>
    </row>
    <row r="443" spans="10:13" x14ac:dyDescent="0.2">
      <c r="J443" s="38"/>
      <c r="K443" s="39"/>
      <c r="L443" s="39"/>
      <c r="M443" s="39"/>
    </row>
    <row r="444" spans="10:13" x14ac:dyDescent="0.2">
      <c r="J444" s="38"/>
      <c r="K444" s="39"/>
      <c r="L444" s="39"/>
      <c r="M444" s="39"/>
    </row>
    <row r="445" spans="10:13" x14ac:dyDescent="0.2">
      <c r="J445" s="38"/>
      <c r="K445" s="39"/>
      <c r="L445" s="39"/>
      <c r="M445" s="39"/>
    </row>
    <row r="446" spans="10:13" x14ac:dyDescent="0.2">
      <c r="J446" s="38"/>
      <c r="K446" s="39"/>
      <c r="L446" s="39"/>
      <c r="M446" s="39"/>
    </row>
    <row r="447" spans="10:13" x14ac:dyDescent="0.2">
      <c r="J447" s="38"/>
      <c r="K447" s="39"/>
      <c r="L447" s="39"/>
      <c r="M447" s="39"/>
    </row>
    <row r="448" spans="10:13" x14ac:dyDescent="0.2">
      <c r="J448" s="38"/>
      <c r="K448" s="39"/>
      <c r="L448" s="39"/>
      <c r="M448" s="39"/>
    </row>
    <row r="449" spans="10:13" x14ac:dyDescent="0.2">
      <c r="J449" s="38"/>
      <c r="K449" s="39"/>
      <c r="L449" s="39"/>
      <c r="M449" s="39"/>
    </row>
    <row r="450" spans="10:13" x14ac:dyDescent="0.2">
      <c r="J450" s="38"/>
      <c r="K450" s="39"/>
      <c r="L450" s="39"/>
      <c r="M450" s="39"/>
    </row>
    <row r="451" spans="10:13" x14ac:dyDescent="0.2">
      <c r="J451" s="38"/>
      <c r="K451" s="39"/>
      <c r="L451" s="39"/>
      <c r="M451" s="39"/>
    </row>
    <row r="452" spans="10:13" x14ac:dyDescent="0.2">
      <c r="J452" s="38"/>
      <c r="K452" s="39"/>
      <c r="L452" s="39"/>
      <c r="M452" s="39"/>
    </row>
    <row r="453" spans="10:13" x14ac:dyDescent="0.2">
      <c r="J453" s="38"/>
      <c r="K453" s="39"/>
      <c r="L453" s="39"/>
      <c r="M453" s="39"/>
    </row>
    <row r="454" spans="10:13" x14ac:dyDescent="0.2">
      <c r="J454" s="38"/>
      <c r="K454" s="39"/>
      <c r="L454" s="39"/>
      <c r="M454" s="39"/>
    </row>
    <row r="455" spans="10:13" x14ac:dyDescent="0.2">
      <c r="J455" s="38"/>
      <c r="K455" s="39"/>
      <c r="L455" s="39"/>
      <c r="M455" s="39"/>
    </row>
    <row r="456" spans="10:13" x14ac:dyDescent="0.2">
      <c r="J456" s="38"/>
      <c r="K456" s="39"/>
      <c r="L456" s="39"/>
      <c r="M456" s="39"/>
    </row>
    <row r="457" spans="10:13" x14ac:dyDescent="0.2">
      <c r="J457" s="38"/>
      <c r="K457" s="39"/>
      <c r="L457" s="39"/>
      <c r="M457" s="39"/>
    </row>
    <row r="458" spans="10:13" x14ac:dyDescent="0.2">
      <c r="J458" s="38"/>
      <c r="K458" s="39"/>
      <c r="L458" s="39"/>
      <c r="M458" s="39"/>
    </row>
    <row r="459" spans="10:13" x14ac:dyDescent="0.2">
      <c r="J459" s="38"/>
      <c r="K459" s="39"/>
      <c r="L459" s="39"/>
      <c r="M459" s="39"/>
    </row>
    <row r="460" spans="10:13" x14ac:dyDescent="0.2">
      <c r="J460" s="38"/>
      <c r="K460" s="39"/>
      <c r="L460" s="39"/>
      <c r="M460" s="39"/>
    </row>
    <row r="461" spans="10:13" x14ac:dyDescent="0.2">
      <c r="J461" s="38"/>
      <c r="K461" s="39"/>
      <c r="L461" s="39"/>
      <c r="M461" s="39"/>
    </row>
    <row r="462" spans="10:13" x14ac:dyDescent="0.2">
      <c r="J462" s="38"/>
      <c r="K462" s="39"/>
      <c r="L462" s="39"/>
      <c r="M462" s="39"/>
    </row>
    <row r="463" spans="10:13" x14ac:dyDescent="0.2">
      <c r="J463" s="38"/>
      <c r="K463" s="39"/>
      <c r="L463" s="39"/>
      <c r="M463" s="39"/>
    </row>
    <row r="464" spans="10:13" x14ac:dyDescent="0.2">
      <c r="J464" s="38"/>
      <c r="K464" s="39"/>
      <c r="L464" s="39"/>
      <c r="M464" s="39"/>
    </row>
    <row r="465" spans="10:13" x14ac:dyDescent="0.2">
      <c r="J465" s="38"/>
      <c r="K465" s="39"/>
      <c r="L465" s="39"/>
      <c r="M465" s="39"/>
    </row>
    <row r="466" spans="10:13" x14ac:dyDescent="0.2">
      <c r="J466" s="38"/>
      <c r="K466" s="39"/>
      <c r="L466" s="39"/>
      <c r="M466" s="39"/>
    </row>
    <row r="467" spans="10:13" x14ac:dyDescent="0.2">
      <c r="J467" s="38"/>
      <c r="K467" s="39"/>
      <c r="L467" s="39"/>
      <c r="M467" s="39"/>
    </row>
    <row r="468" spans="10:13" x14ac:dyDescent="0.2">
      <c r="J468" s="38"/>
      <c r="K468" s="39"/>
      <c r="L468" s="39"/>
      <c r="M468" s="39"/>
    </row>
    <row r="469" spans="10:13" x14ac:dyDescent="0.2">
      <c r="J469" s="38"/>
      <c r="K469" s="39"/>
      <c r="L469" s="39"/>
      <c r="M469" s="39"/>
    </row>
    <row r="470" spans="10:13" x14ac:dyDescent="0.2">
      <c r="J470" s="38"/>
      <c r="K470" s="39"/>
      <c r="L470" s="39"/>
      <c r="M470" s="39"/>
    </row>
    <row r="471" spans="10:13" x14ac:dyDescent="0.2">
      <c r="J471" s="38"/>
      <c r="K471" s="39"/>
      <c r="L471" s="39"/>
      <c r="M471" s="39"/>
    </row>
    <row r="472" spans="10:13" x14ac:dyDescent="0.2">
      <c r="J472" s="38"/>
      <c r="K472" s="39"/>
      <c r="L472" s="39"/>
      <c r="M472" s="39"/>
    </row>
    <row r="473" spans="10:13" x14ac:dyDescent="0.2">
      <c r="J473" s="38"/>
      <c r="K473" s="39"/>
      <c r="L473" s="39"/>
      <c r="M473" s="39"/>
    </row>
    <row r="474" spans="10:13" x14ac:dyDescent="0.2">
      <c r="J474" s="38"/>
      <c r="K474" s="39"/>
      <c r="L474" s="39"/>
      <c r="M474" s="39"/>
    </row>
    <row r="475" spans="10:13" x14ac:dyDescent="0.2">
      <c r="J475" s="38"/>
      <c r="K475" s="39"/>
      <c r="L475" s="39"/>
      <c r="M475" s="39"/>
    </row>
    <row r="476" spans="10:13" x14ac:dyDescent="0.2">
      <c r="J476" s="38"/>
      <c r="K476" s="39"/>
      <c r="L476" s="39"/>
      <c r="M476" s="39"/>
    </row>
    <row r="477" spans="10:13" x14ac:dyDescent="0.2">
      <c r="J477" s="38"/>
      <c r="K477" s="39"/>
      <c r="L477" s="39"/>
      <c r="M477" s="39"/>
    </row>
    <row r="478" spans="10:13" x14ac:dyDescent="0.2">
      <c r="J478" s="38"/>
      <c r="K478" s="39"/>
      <c r="L478" s="39"/>
      <c r="M478" s="39"/>
    </row>
    <row r="479" spans="10:13" x14ac:dyDescent="0.2">
      <c r="J479" s="38"/>
      <c r="K479" s="39"/>
      <c r="L479" s="39"/>
      <c r="M479" s="39"/>
    </row>
    <row r="480" spans="10:13" x14ac:dyDescent="0.2">
      <c r="J480" s="38"/>
      <c r="K480" s="39"/>
      <c r="L480" s="39"/>
      <c r="M480" s="39"/>
    </row>
    <row r="481" spans="10:13" x14ac:dyDescent="0.2">
      <c r="J481" s="38"/>
      <c r="K481" s="39"/>
      <c r="L481" s="39"/>
      <c r="M481" s="39"/>
    </row>
    <row r="482" spans="10:13" x14ac:dyDescent="0.2">
      <c r="J482" s="38"/>
      <c r="K482" s="39"/>
      <c r="L482" s="39"/>
      <c r="M482" s="39"/>
    </row>
    <row r="483" spans="10:13" x14ac:dyDescent="0.2">
      <c r="J483" s="38"/>
      <c r="K483" s="39"/>
      <c r="L483" s="39"/>
      <c r="M483" s="39"/>
    </row>
    <row r="484" spans="10:13" x14ac:dyDescent="0.2">
      <c r="J484" s="38"/>
      <c r="K484" s="39"/>
      <c r="L484" s="39"/>
      <c r="M484" s="39"/>
    </row>
    <row r="485" spans="10:13" x14ac:dyDescent="0.2">
      <c r="J485" s="38"/>
      <c r="K485" s="39"/>
      <c r="L485" s="39"/>
      <c r="M485" s="39"/>
    </row>
    <row r="486" spans="10:13" x14ac:dyDescent="0.2">
      <c r="J486" s="38"/>
      <c r="K486" s="39"/>
      <c r="L486" s="39"/>
      <c r="M486" s="39"/>
    </row>
    <row r="487" spans="10:13" x14ac:dyDescent="0.2">
      <c r="J487" s="38"/>
      <c r="K487" s="39"/>
      <c r="L487" s="39"/>
      <c r="M487" s="39"/>
    </row>
    <row r="488" spans="10:13" x14ac:dyDescent="0.2">
      <c r="J488" s="38"/>
      <c r="K488" s="39"/>
      <c r="L488" s="39"/>
      <c r="M488" s="39"/>
    </row>
    <row r="489" spans="10:13" x14ac:dyDescent="0.2">
      <c r="J489" s="38"/>
      <c r="K489" s="39"/>
      <c r="L489" s="39"/>
      <c r="M489" s="39"/>
    </row>
    <row r="490" spans="10:13" x14ac:dyDescent="0.2">
      <c r="J490" s="38"/>
      <c r="K490" s="39"/>
      <c r="L490" s="39"/>
      <c r="M490" s="39"/>
    </row>
    <row r="491" spans="10:13" x14ac:dyDescent="0.2">
      <c r="J491" s="38"/>
      <c r="K491" s="39"/>
      <c r="L491" s="39"/>
      <c r="M491" s="39"/>
    </row>
    <row r="492" spans="10:13" x14ac:dyDescent="0.2">
      <c r="J492" s="38"/>
      <c r="K492" s="39"/>
      <c r="L492" s="39"/>
      <c r="M492" s="39"/>
    </row>
    <row r="493" spans="10:13" x14ac:dyDescent="0.2">
      <c r="J493" s="38"/>
      <c r="K493" s="39"/>
      <c r="L493" s="39"/>
      <c r="M493" s="39"/>
    </row>
    <row r="494" spans="10:13" x14ac:dyDescent="0.2">
      <c r="J494" s="38"/>
      <c r="K494" s="39"/>
      <c r="L494" s="39"/>
      <c r="M494" s="39"/>
    </row>
    <row r="495" spans="10:13" x14ac:dyDescent="0.2">
      <c r="J495" s="38"/>
      <c r="K495" s="39"/>
      <c r="L495" s="39"/>
      <c r="M495" s="39"/>
    </row>
    <row r="496" spans="10:13" x14ac:dyDescent="0.2">
      <c r="J496" s="38"/>
      <c r="K496" s="39"/>
      <c r="L496" s="39"/>
      <c r="M496" s="39"/>
    </row>
    <row r="497" spans="10:13" x14ac:dyDescent="0.2">
      <c r="J497" s="38"/>
      <c r="K497" s="39"/>
      <c r="L497" s="39"/>
      <c r="M497" s="39"/>
    </row>
    <row r="498" spans="10:13" x14ac:dyDescent="0.2">
      <c r="J498" s="38"/>
      <c r="K498" s="39"/>
      <c r="L498" s="39"/>
      <c r="M498" s="39"/>
    </row>
    <row r="499" spans="10:13" x14ac:dyDescent="0.2">
      <c r="J499" s="38"/>
      <c r="K499" s="39"/>
      <c r="L499" s="39"/>
      <c r="M499" s="39"/>
    </row>
    <row r="500" spans="10:13" x14ac:dyDescent="0.2">
      <c r="J500" s="38"/>
      <c r="K500" s="39"/>
      <c r="L500" s="39"/>
      <c r="M500" s="39"/>
    </row>
    <row r="501" spans="10:13" x14ac:dyDescent="0.2">
      <c r="J501" s="38"/>
      <c r="K501" s="39"/>
      <c r="L501" s="39"/>
      <c r="M501" s="39"/>
    </row>
    <row r="502" spans="10:13" x14ac:dyDescent="0.2">
      <c r="J502" s="38"/>
      <c r="K502" s="39"/>
      <c r="L502" s="39"/>
      <c r="M502" s="39"/>
    </row>
    <row r="503" spans="10:13" x14ac:dyDescent="0.2">
      <c r="J503" s="38"/>
      <c r="K503" s="39"/>
      <c r="L503" s="39"/>
      <c r="M503" s="39"/>
    </row>
    <row r="504" spans="10:13" x14ac:dyDescent="0.2">
      <c r="J504" s="38"/>
      <c r="K504" s="39"/>
      <c r="L504" s="39"/>
      <c r="M504" s="39"/>
    </row>
    <row r="505" spans="10:13" x14ac:dyDescent="0.2">
      <c r="J505" s="38"/>
      <c r="K505" s="39"/>
      <c r="L505" s="39"/>
      <c r="M505" s="39"/>
    </row>
    <row r="506" spans="10:13" x14ac:dyDescent="0.2">
      <c r="J506" s="38"/>
      <c r="K506" s="39"/>
      <c r="L506" s="39"/>
      <c r="M506" s="39"/>
    </row>
    <row r="507" spans="10:13" x14ac:dyDescent="0.2">
      <c r="J507" s="38"/>
      <c r="K507" s="39"/>
      <c r="L507" s="39"/>
      <c r="M507" s="39"/>
    </row>
    <row r="508" spans="10:13" x14ac:dyDescent="0.2">
      <c r="J508" s="38"/>
      <c r="K508" s="39"/>
      <c r="L508" s="39"/>
      <c r="M508" s="39"/>
    </row>
    <row r="509" spans="10:13" x14ac:dyDescent="0.2">
      <c r="J509" s="38"/>
      <c r="K509" s="39"/>
      <c r="L509" s="39"/>
      <c r="M509" s="39"/>
    </row>
    <row r="510" spans="10:13" x14ac:dyDescent="0.2">
      <c r="J510" s="38"/>
      <c r="K510" s="39"/>
      <c r="L510" s="39"/>
      <c r="M510" s="39"/>
    </row>
    <row r="511" spans="10:13" x14ac:dyDescent="0.2">
      <c r="J511" s="38"/>
      <c r="K511" s="39"/>
      <c r="L511" s="39"/>
      <c r="M511" s="39"/>
    </row>
    <row r="512" spans="10:13" x14ac:dyDescent="0.2">
      <c r="J512" s="38"/>
      <c r="K512" s="39"/>
      <c r="L512" s="39"/>
      <c r="M512" s="39"/>
    </row>
    <row r="513" spans="10:13" x14ac:dyDescent="0.2">
      <c r="J513" s="38"/>
      <c r="K513" s="39"/>
      <c r="L513" s="39"/>
      <c r="M513" s="39"/>
    </row>
    <row r="514" spans="10:13" x14ac:dyDescent="0.2">
      <c r="J514" s="38"/>
      <c r="K514" s="39"/>
      <c r="L514" s="39"/>
      <c r="M514" s="39"/>
    </row>
    <row r="515" spans="10:13" x14ac:dyDescent="0.2">
      <c r="J515" s="38"/>
      <c r="K515" s="39"/>
      <c r="L515" s="39"/>
      <c r="M515" s="39"/>
    </row>
    <row r="516" spans="10:13" x14ac:dyDescent="0.2">
      <c r="J516" s="38"/>
      <c r="K516" s="39"/>
      <c r="L516" s="39"/>
      <c r="M516" s="39"/>
    </row>
    <row r="517" spans="10:13" x14ac:dyDescent="0.2">
      <c r="J517" s="38"/>
      <c r="K517" s="39"/>
      <c r="L517" s="39"/>
      <c r="M517" s="39"/>
    </row>
    <row r="518" spans="10:13" x14ac:dyDescent="0.2">
      <c r="J518" s="38"/>
      <c r="K518" s="39"/>
      <c r="L518" s="39"/>
      <c r="M518" s="39"/>
    </row>
    <row r="519" spans="10:13" x14ac:dyDescent="0.2">
      <c r="J519" s="38"/>
      <c r="K519" s="39"/>
      <c r="L519" s="39"/>
      <c r="M519" s="39"/>
    </row>
    <row r="520" spans="10:13" x14ac:dyDescent="0.2">
      <c r="J520" s="38"/>
      <c r="K520" s="39"/>
      <c r="L520" s="39"/>
      <c r="M520" s="39"/>
    </row>
    <row r="521" spans="10:13" x14ac:dyDescent="0.2">
      <c r="J521" s="38"/>
      <c r="K521" s="39"/>
      <c r="L521" s="39"/>
      <c r="M521" s="39"/>
    </row>
    <row r="522" spans="10:13" x14ac:dyDescent="0.2">
      <c r="J522" s="38"/>
      <c r="K522" s="39"/>
      <c r="L522" s="39"/>
      <c r="M522" s="39"/>
    </row>
    <row r="523" spans="10:13" x14ac:dyDescent="0.2">
      <c r="J523" s="38"/>
      <c r="K523" s="39"/>
      <c r="L523" s="39"/>
      <c r="M523" s="39"/>
    </row>
    <row r="524" spans="10:13" x14ac:dyDescent="0.2">
      <c r="J524" s="38"/>
      <c r="K524" s="39"/>
      <c r="L524" s="39"/>
      <c r="M524" s="39"/>
    </row>
    <row r="525" spans="10:13" x14ac:dyDescent="0.2">
      <c r="J525" s="38"/>
      <c r="K525" s="39"/>
      <c r="L525" s="39"/>
      <c r="M525" s="39"/>
    </row>
    <row r="526" spans="10:13" x14ac:dyDescent="0.2">
      <c r="J526" s="38"/>
      <c r="K526" s="39"/>
      <c r="L526" s="39"/>
      <c r="M526" s="39"/>
    </row>
    <row r="527" spans="10:13" x14ac:dyDescent="0.2">
      <c r="J527" s="38"/>
      <c r="K527" s="39"/>
      <c r="L527" s="39"/>
      <c r="M527" s="39"/>
    </row>
    <row r="528" spans="10:13" x14ac:dyDescent="0.2">
      <c r="J528" s="38"/>
      <c r="K528" s="39"/>
      <c r="L528" s="39"/>
      <c r="M528" s="39"/>
    </row>
    <row r="529" spans="10:13" x14ac:dyDescent="0.2">
      <c r="J529" s="38"/>
      <c r="K529" s="39"/>
      <c r="L529" s="39"/>
      <c r="M529" s="39"/>
    </row>
    <row r="530" spans="10:13" x14ac:dyDescent="0.2">
      <c r="J530" s="38"/>
      <c r="K530" s="39"/>
      <c r="L530" s="39"/>
      <c r="M530" s="39"/>
    </row>
    <row r="531" spans="10:13" x14ac:dyDescent="0.2">
      <c r="J531" s="38"/>
      <c r="K531" s="39"/>
      <c r="L531" s="39"/>
      <c r="M531" s="39"/>
    </row>
    <row r="532" spans="10:13" x14ac:dyDescent="0.2">
      <c r="J532" s="38"/>
      <c r="K532" s="39"/>
      <c r="L532" s="39"/>
      <c r="M532" s="39"/>
    </row>
    <row r="533" spans="10:13" x14ac:dyDescent="0.2">
      <c r="J533" s="38"/>
      <c r="K533" s="39"/>
      <c r="L533" s="39"/>
      <c r="M533" s="39"/>
    </row>
    <row r="534" spans="10:13" x14ac:dyDescent="0.2">
      <c r="J534" s="38"/>
      <c r="K534" s="39"/>
      <c r="L534" s="39"/>
      <c r="M534" s="39"/>
    </row>
    <row r="535" spans="10:13" x14ac:dyDescent="0.2">
      <c r="J535" s="38"/>
      <c r="K535" s="39"/>
      <c r="L535" s="39"/>
      <c r="M535" s="39"/>
    </row>
    <row r="536" spans="10:13" x14ac:dyDescent="0.2">
      <c r="J536" s="38"/>
      <c r="K536" s="39"/>
      <c r="L536" s="39"/>
      <c r="M536" s="39"/>
    </row>
    <row r="537" spans="10:13" x14ac:dyDescent="0.2">
      <c r="J537" s="38"/>
      <c r="K537" s="39"/>
      <c r="L537" s="39"/>
      <c r="M537" s="39"/>
    </row>
    <row r="538" spans="10:13" x14ac:dyDescent="0.2">
      <c r="J538" s="38"/>
      <c r="K538" s="39"/>
      <c r="L538" s="39"/>
      <c r="M538" s="39"/>
    </row>
    <row r="539" spans="10:13" x14ac:dyDescent="0.2">
      <c r="J539" s="38"/>
      <c r="K539" s="39"/>
      <c r="L539" s="39"/>
      <c r="M539" s="39"/>
    </row>
    <row r="540" spans="10:13" x14ac:dyDescent="0.2">
      <c r="J540" s="38"/>
      <c r="K540" s="39"/>
      <c r="L540" s="39"/>
      <c r="M540" s="39"/>
    </row>
    <row r="541" spans="10:13" x14ac:dyDescent="0.2">
      <c r="J541" s="38"/>
      <c r="K541" s="39"/>
      <c r="L541" s="39"/>
      <c r="M541" s="39"/>
    </row>
    <row r="542" spans="10:13" x14ac:dyDescent="0.2">
      <c r="J542" s="38"/>
      <c r="K542" s="39"/>
      <c r="L542" s="39"/>
      <c r="M542" s="39"/>
    </row>
    <row r="543" spans="10:13" x14ac:dyDescent="0.2">
      <c r="J543" s="38"/>
      <c r="K543" s="39"/>
      <c r="L543" s="39"/>
      <c r="M543" s="39"/>
    </row>
    <row r="544" spans="10:13" x14ac:dyDescent="0.2">
      <c r="J544" s="38"/>
      <c r="K544" s="39"/>
      <c r="L544" s="39"/>
      <c r="M544" s="39"/>
    </row>
    <row r="545" spans="10:13" x14ac:dyDescent="0.2">
      <c r="J545" s="38"/>
      <c r="K545" s="39"/>
      <c r="L545" s="39"/>
      <c r="M545" s="39"/>
    </row>
    <row r="546" spans="10:13" x14ac:dyDescent="0.2">
      <c r="J546" s="38"/>
      <c r="K546" s="39"/>
      <c r="L546" s="39"/>
      <c r="M546" s="39"/>
    </row>
    <row r="547" spans="10:13" x14ac:dyDescent="0.2">
      <c r="J547" s="38"/>
      <c r="K547" s="39"/>
      <c r="L547" s="39"/>
      <c r="M547" s="39"/>
    </row>
    <row r="548" spans="10:13" x14ac:dyDescent="0.2">
      <c r="J548" s="38"/>
      <c r="K548" s="39"/>
      <c r="L548" s="39"/>
      <c r="M548" s="39"/>
    </row>
    <row r="549" spans="10:13" x14ac:dyDescent="0.2">
      <c r="J549" s="38"/>
      <c r="K549" s="39"/>
      <c r="L549" s="39"/>
      <c r="M549" s="39"/>
    </row>
    <row r="550" spans="10:13" x14ac:dyDescent="0.2">
      <c r="J550" s="38"/>
      <c r="K550" s="39"/>
      <c r="L550" s="39"/>
      <c r="M550" s="39"/>
    </row>
    <row r="551" spans="10:13" x14ac:dyDescent="0.2">
      <c r="J551" s="38"/>
      <c r="K551" s="39"/>
      <c r="L551" s="39"/>
      <c r="M551" s="39"/>
    </row>
    <row r="552" spans="10:13" x14ac:dyDescent="0.2">
      <c r="J552" s="38"/>
      <c r="K552" s="39"/>
      <c r="L552" s="39"/>
      <c r="M552" s="39"/>
    </row>
    <row r="553" spans="10:13" x14ac:dyDescent="0.2">
      <c r="J553" s="38"/>
      <c r="K553" s="39"/>
      <c r="L553" s="39"/>
      <c r="M553" s="39"/>
    </row>
    <row r="554" spans="10:13" x14ac:dyDescent="0.2">
      <c r="J554" s="38"/>
      <c r="K554" s="39"/>
      <c r="L554" s="39"/>
      <c r="M554" s="39"/>
    </row>
    <row r="555" spans="10:13" x14ac:dyDescent="0.2">
      <c r="J555" s="38"/>
      <c r="K555" s="39"/>
      <c r="L555" s="39"/>
      <c r="M555" s="39"/>
    </row>
    <row r="556" spans="10:13" x14ac:dyDescent="0.2">
      <c r="J556" s="38"/>
      <c r="K556" s="39"/>
      <c r="L556" s="39"/>
      <c r="M556" s="39"/>
    </row>
    <row r="557" spans="10:13" x14ac:dyDescent="0.2">
      <c r="J557" s="38"/>
      <c r="K557" s="39"/>
      <c r="L557" s="39"/>
      <c r="M557" s="39"/>
    </row>
    <row r="558" spans="10:13" x14ac:dyDescent="0.2">
      <c r="J558" s="38"/>
      <c r="K558" s="39"/>
      <c r="L558" s="39"/>
      <c r="M558" s="39"/>
    </row>
    <row r="559" spans="10:13" x14ac:dyDescent="0.2">
      <c r="J559" s="38"/>
      <c r="K559" s="39"/>
      <c r="L559" s="39"/>
      <c r="M559" s="39"/>
    </row>
    <row r="560" spans="10:13" x14ac:dyDescent="0.2">
      <c r="J560" s="38"/>
      <c r="K560" s="39"/>
      <c r="L560" s="39"/>
      <c r="M560" s="39"/>
    </row>
    <row r="561" spans="10:13" x14ac:dyDescent="0.2">
      <c r="J561" s="38"/>
      <c r="K561" s="39"/>
      <c r="L561" s="39"/>
      <c r="M561" s="39"/>
    </row>
    <row r="562" spans="10:13" x14ac:dyDescent="0.2">
      <c r="J562" s="38"/>
      <c r="K562" s="39"/>
      <c r="L562" s="39"/>
      <c r="M562" s="39"/>
    </row>
    <row r="563" spans="10:13" x14ac:dyDescent="0.2">
      <c r="J563" s="38"/>
      <c r="K563" s="39"/>
      <c r="L563" s="39"/>
      <c r="M563" s="39"/>
    </row>
    <row r="564" spans="10:13" x14ac:dyDescent="0.2">
      <c r="J564" s="38"/>
      <c r="K564" s="39"/>
      <c r="L564" s="39"/>
      <c r="M564" s="39"/>
    </row>
    <row r="565" spans="10:13" x14ac:dyDescent="0.2">
      <c r="J565" s="38"/>
      <c r="K565" s="39"/>
      <c r="L565" s="39"/>
      <c r="M565" s="39"/>
    </row>
    <row r="566" spans="10:13" x14ac:dyDescent="0.2">
      <c r="J566" s="38"/>
      <c r="K566" s="39"/>
      <c r="L566" s="39"/>
      <c r="M566" s="39"/>
    </row>
    <row r="567" spans="10:13" x14ac:dyDescent="0.2">
      <c r="J567" s="38"/>
      <c r="K567" s="39"/>
      <c r="L567" s="39"/>
      <c r="M567" s="39"/>
    </row>
    <row r="568" spans="10:13" x14ac:dyDescent="0.2">
      <c r="J568" s="38"/>
      <c r="K568" s="39"/>
      <c r="L568" s="39"/>
      <c r="M568" s="39"/>
    </row>
    <row r="569" spans="10:13" x14ac:dyDescent="0.2">
      <c r="J569" s="38"/>
      <c r="K569" s="39"/>
      <c r="L569" s="39"/>
      <c r="M569" s="39"/>
    </row>
    <row r="570" spans="10:13" x14ac:dyDescent="0.2">
      <c r="J570" s="38"/>
      <c r="K570" s="39"/>
      <c r="L570" s="39"/>
      <c r="M570" s="39"/>
    </row>
    <row r="571" spans="10:13" x14ac:dyDescent="0.2">
      <c r="J571" s="38"/>
      <c r="K571" s="39"/>
      <c r="L571" s="39"/>
      <c r="M571" s="39"/>
    </row>
    <row r="572" spans="10:13" x14ac:dyDescent="0.2">
      <c r="J572" s="38"/>
      <c r="K572" s="39"/>
      <c r="L572" s="39"/>
      <c r="M572" s="39"/>
    </row>
    <row r="573" spans="10:13" x14ac:dyDescent="0.2">
      <c r="J573" s="38"/>
      <c r="K573" s="39"/>
      <c r="L573" s="39"/>
      <c r="M573" s="39"/>
    </row>
    <row r="574" spans="10:13" x14ac:dyDescent="0.2">
      <c r="J574" s="38"/>
      <c r="K574" s="39"/>
      <c r="L574" s="39"/>
      <c r="M574" s="39"/>
    </row>
    <row r="575" spans="10:13" x14ac:dyDescent="0.2">
      <c r="J575" s="38"/>
      <c r="K575" s="39"/>
      <c r="L575" s="39"/>
      <c r="M575" s="39"/>
    </row>
    <row r="576" spans="10:13" x14ac:dyDescent="0.2">
      <c r="J576" s="38"/>
      <c r="K576" s="39"/>
      <c r="L576" s="39"/>
      <c r="M576" s="39"/>
    </row>
    <row r="577" spans="10:13" x14ac:dyDescent="0.2">
      <c r="J577" s="38"/>
      <c r="K577" s="39"/>
      <c r="L577" s="39"/>
      <c r="M577" s="39"/>
    </row>
    <row r="578" spans="10:13" x14ac:dyDescent="0.2">
      <c r="J578" s="38"/>
      <c r="K578" s="39"/>
      <c r="L578" s="39"/>
      <c r="M578" s="39"/>
    </row>
    <row r="579" spans="10:13" x14ac:dyDescent="0.2">
      <c r="J579" s="38"/>
      <c r="K579" s="39"/>
      <c r="L579" s="39"/>
      <c r="M579" s="39"/>
    </row>
    <row r="580" spans="10:13" x14ac:dyDescent="0.2">
      <c r="J580" s="38"/>
      <c r="K580" s="39"/>
      <c r="L580" s="39"/>
      <c r="M580" s="39"/>
    </row>
    <row r="581" spans="10:13" x14ac:dyDescent="0.2">
      <c r="J581" s="38"/>
      <c r="K581" s="39"/>
      <c r="L581" s="39"/>
      <c r="M581" s="39"/>
    </row>
    <row r="582" spans="10:13" x14ac:dyDescent="0.2">
      <c r="J582" s="38"/>
      <c r="K582" s="39"/>
      <c r="L582" s="39"/>
      <c r="M582" s="39"/>
    </row>
    <row r="583" spans="10:13" x14ac:dyDescent="0.2">
      <c r="J583" s="38"/>
      <c r="K583" s="39"/>
      <c r="L583" s="39"/>
      <c r="M583" s="39"/>
    </row>
    <row r="584" spans="10:13" x14ac:dyDescent="0.2">
      <c r="J584" s="38"/>
      <c r="K584" s="39"/>
      <c r="L584" s="39"/>
      <c r="M584" s="39"/>
    </row>
    <row r="585" spans="10:13" x14ac:dyDescent="0.2">
      <c r="J585" s="38"/>
      <c r="K585" s="39"/>
      <c r="L585" s="39"/>
      <c r="M585" s="39"/>
    </row>
    <row r="586" spans="10:13" x14ac:dyDescent="0.2">
      <c r="J586" s="38"/>
      <c r="K586" s="39"/>
      <c r="L586" s="39"/>
      <c r="M586" s="39"/>
    </row>
    <row r="587" spans="10:13" x14ac:dyDescent="0.2">
      <c r="J587" s="38"/>
      <c r="K587" s="39"/>
      <c r="L587" s="39"/>
      <c r="M587" s="39"/>
    </row>
    <row r="588" spans="10:13" x14ac:dyDescent="0.2">
      <c r="J588" s="38"/>
      <c r="K588" s="39"/>
      <c r="L588" s="39"/>
      <c r="M588" s="39"/>
    </row>
    <row r="589" spans="10:13" x14ac:dyDescent="0.2">
      <c r="J589" s="38"/>
      <c r="K589" s="39"/>
      <c r="L589" s="39"/>
      <c r="M589" s="39"/>
    </row>
    <row r="590" spans="10:13" x14ac:dyDescent="0.2">
      <c r="J590" s="38"/>
      <c r="K590" s="39"/>
      <c r="L590" s="39"/>
      <c r="M590" s="39"/>
    </row>
    <row r="591" spans="10:13" x14ac:dyDescent="0.2">
      <c r="J591" s="38"/>
      <c r="K591" s="39"/>
      <c r="L591" s="39"/>
      <c r="M591" s="39"/>
    </row>
    <row r="592" spans="10:13" x14ac:dyDescent="0.2">
      <c r="J592" s="38"/>
      <c r="K592" s="39"/>
      <c r="L592" s="39"/>
      <c r="M592" s="39"/>
    </row>
    <row r="593" spans="10:13" x14ac:dyDescent="0.2">
      <c r="J593" s="38"/>
      <c r="K593" s="39"/>
      <c r="L593" s="39"/>
      <c r="M593" s="39"/>
    </row>
    <row r="594" spans="10:13" x14ac:dyDescent="0.2">
      <c r="J594" s="38"/>
      <c r="K594" s="39"/>
      <c r="L594" s="39"/>
      <c r="M594" s="39"/>
    </row>
    <row r="595" spans="10:13" x14ac:dyDescent="0.2">
      <c r="J595" s="38"/>
      <c r="K595" s="39"/>
      <c r="L595" s="39"/>
      <c r="M595" s="39"/>
    </row>
    <row r="596" spans="10:13" x14ac:dyDescent="0.2">
      <c r="J596" s="38"/>
      <c r="K596" s="39"/>
      <c r="L596" s="39"/>
      <c r="M596" s="39"/>
    </row>
    <row r="597" spans="10:13" x14ac:dyDescent="0.2">
      <c r="J597" s="38"/>
      <c r="K597" s="39"/>
      <c r="L597" s="39"/>
      <c r="M597" s="39"/>
    </row>
    <row r="598" spans="10:13" x14ac:dyDescent="0.2">
      <c r="J598" s="38"/>
      <c r="K598" s="39"/>
      <c r="L598" s="39"/>
      <c r="M598" s="39"/>
    </row>
    <row r="599" spans="10:13" x14ac:dyDescent="0.2">
      <c r="J599" s="38"/>
      <c r="K599" s="39"/>
      <c r="L599" s="39"/>
      <c r="M599" s="39"/>
    </row>
    <row r="600" spans="10:13" x14ac:dyDescent="0.2">
      <c r="J600" s="38"/>
      <c r="K600" s="39"/>
      <c r="L600" s="39"/>
      <c r="M600" s="39"/>
    </row>
    <row r="601" spans="10:13" x14ac:dyDescent="0.2">
      <c r="J601" s="38"/>
      <c r="K601" s="39"/>
      <c r="L601" s="39"/>
      <c r="M601" s="39"/>
    </row>
    <row r="602" spans="10:13" x14ac:dyDescent="0.2">
      <c r="J602" s="38"/>
      <c r="K602" s="39"/>
      <c r="L602" s="39"/>
      <c r="M602" s="39"/>
    </row>
    <row r="603" spans="10:13" x14ac:dyDescent="0.2">
      <c r="J603" s="38"/>
      <c r="K603" s="39"/>
      <c r="L603" s="39"/>
      <c r="M603" s="39"/>
    </row>
    <row r="604" spans="10:13" x14ac:dyDescent="0.2">
      <c r="J604" s="38"/>
      <c r="K604" s="39"/>
      <c r="L604" s="39"/>
      <c r="M604" s="39"/>
    </row>
    <row r="605" spans="10:13" x14ac:dyDescent="0.2">
      <c r="J605" s="38"/>
      <c r="K605" s="39"/>
      <c r="L605" s="39"/>
      <c r="M605" s="39"/>
    </row>
    <row r="606" spans="10:13" x14ac:dyDescent="0.2">
      <c r="J606" s="38"/>
      <c r="K606" s="39"/>
      <c r="L606" s="39"/>
      <c r="M606" s="39"/>
    </row>
    <row r="607" spans="10:13" x14ac:dyDescent="0.2">
      <c r="J607" s="38"/>
      <c r="K607" s="39"/>
      <c r="L607" s="39"/>
      <c r="M607" s="39"/>
    </row>
    <row r="608" spans="10:13" x14ac:dyDescent="0.2">
      <c r="J608" s="38"/>
      <c r="K608" s="39"/>
      <c r="L608" s="39"/>
      <c r="M608" s="39"/>
    </row>
    <row r="609" spans="10:13" x14ac:dyDescent="0.2">
      <c r="J609" s="38"/>
      <c r="K609" s="39"/>
      <c r="L609" s="39"/>
      <c r="M609" s="39"/>
    </row>
    <row r="610" spans="10:13" x14ac:dyDescent="0.2">
      <c r="J610" s="38"/>
      <c r="K610" s="39"/>
      <c r="L610" s="39"/>
      <c r="M610" s="39"/>
    </row>
    <row r="611" spans="10:13" x14ac:dyDescent="0.2">
      <c r="J611" s="38"/>
      <c r="K611" s="39"/>
      <c r="L611" s="39"/>
      <c r="M611" s="39"/>
    </row>
    <row r="612" spans="10:13" x14ac:dyDescent="0.2">
      <c r="J612" s="38"/>
      <c r="K612" s="39"/>
      <c r="L612" s="39"/>
      <c r="M612" s="39"/>
    </row>
    <row r="613" spans="10:13" x14ac:dyDescent="0.2">
      <c r="J613" s="38"/>
      <c r="K613" s="39"/>
      <c r="L613" s="39"/>
      <c r="M613" s="39"/>
    </row>
    <row r="614" spans="10:13" x14ac:dyDescent="0.2">
      <c r="J614" s="38"/>
      <c r="K614" s="39"/>
      <c r="L614" s="39"/>
      <c r="M614" s="39"/>
    </row>
    <row r="615" spans="10:13" x14ac:dyDescent="0.2">
      <c r="J615" s="38"/>
      <c r="K615" s="39"/>
      <c r="L615" s="39"/>
      <c r="M615" s="39"/>
    </row>
    <row r="616" spans="10:13" x14ac:dyDescent="0.2">
      <c r="J616" s="38"/>
      <c r="K616" s="39"/>
      <c r="L616" s="39"/>
      <c r="M616" s="39"/>
    </row>
    <row r="617" spans="10:13" x14ac:dyDescent="0.2">
      <c r="J617" s="38"/>
      <c r="K617" s="39"/>
      <c r="L617" s="39"/>
      <c r="M617" s="39"/>
    </row>
    <row r="618" spans="10:13" x14ac:dyDescent="0.2">
      <c r="J618" s="38"/>
      <c r="K618" s="39"/>
      <c r="L618" s="39"/>
      <c r="M618" s="39"/>
    </row>
    <row r="619" spans="10:13" x14ac:dyDescent="0.2">
      <c r="J619" s="38"/>
      <c r="K619" s="39"/>
      <c r="L619" s="39"/>
      <c r="M619" s="39"/>
    </row>
    <row r="620" spans="10:13" x14ac:dyDescent="0.2">
      <c r="J620" s="38"/>
      <c r="K620" s="39"/>
      <c r="L620" s="39"/>
      <c r="M620" s="39"/>
    </row>
    <row r="621" spans="10:13" x14ac:dyDescent="0.2">
      <c r="J621" s="38"/>
      <c r="K621" s="39"/>
      <c r="L621" s="39"/>
      <c r="M621" s="39"/>
    </row>
    <row r="622" spans="10:13" x14ac:dyDescent="0.2">
      <c r="J622" s="38"/>
      <c r="K622" s="39"/>
      <c r="L622" s="39"/>
      <c r="M622" s="39"/>
    </row>
    <row r="623" spans="10:13" x14ac:dyDescent="0.2">
      <c r="J623" s="38"/>
      <c r="K623" s="39"/>
      <c r="L623" s="39"/>
      <c r="M623" s="39"/>
    </row>
    <row r="624" spans="10:13" x14ac:dyDescent="0.2">
      <c r="J624" s="38"/>
      <c r="K624" s="39"/>
      <c r="L624" s="39"/>
      <c r="M624" s="39"/>
    </row>
    <row r="625" spans="10:13" x14ac:dyDescent="0.2">
      <c r="J625" s="38"/>
      <c r="K625" s="39"/>
      <c r="L625" s="39"/>
      <c r="M625" s="39"/>
    </row>
    <row r="626" spans="10:13" x14ac:dyDescent="0.2">
      <c r="J626" s="38"/>
      <c r="K626" s="39"/>
      <c r="L626" s="39"/>
      <c r="M626" s="39"/>
    </row>
    <row r="627" spans="10:13" x14ac:dyDescent="0.2">
      <c r="J627" s="38"/>
      <c r="K627" s="39"/>
      <c r="L627" s="39"/>
      <c r="M627" s="39"/>
    </row>
    <row r="628" spans="10:13" x14ac:dyDescent="0.2">
      <c r="J628" s="38"/>
      <c r="K628" s="39"/>
      <c r="L628" s="39"/>
      <c r="M628" s="39"/>
    </row>
    <row r="629" spans="10:13" x14ac:dyDescent="0.2">
      <c r="J629" s="38"/>
      <c r="K629" s="39"/>
      <c r="L629" s="39"/>
      <c r="M629" s="39"/>
    </row>
    <row r="630" spans="10:13" x14ac:dyDescent="0.2">
      <c r="J630" s="38"/>
      <c r="K630" s="39"/>
      <c r="L630" s="39"/>
      <c r="M630" s="39"/>
    </row>
    <row r="631" spans="10:13" x14ac:dyDescent="0.2">
      <c r="J631" s="38"/>
      <c r="K631" s="39"/>
      <c r="L631" s="39"/>
      <c r="M631" s="39"/>
    </row>
    <row r="632" spans="10:13" x14ac:dyDescent="0.2">
      <c r="J632" s="38"/>
      <c r="K632" s="39"/>
      <c r="L632" s="39"/>
      <c r="M632" s="39"/>
    </row>
    <row r="633" spans="10:13" x14ac:dyDescent="0.2">
      <c r="J633" s="38"/>
      <c r="K633" s="39"/>
      <c r="L633" s="39"/>
      <c r="M633" s="39"/>
    </row>
    <row r="634" spans="10:13" x14ac:dyDescent="0.2">
      <c r="J634" s="38"/>
      <c r="K634" s="39"/>
      <c r="L634" s="39"/>
      <c r="M634" s="39"/>
    </row>
    <row r="635" spans="10:13" x14ac:dyDescent="0.2">
      <c r="J635" s="38"/>
      <c r="K635" s="39"/>
      <c r="L635" s="39"/>
      <c r="M635" s="39"/>
    </row>
    <row r="636" spans="10:13" x14ac:dyDescent="0.2">
      <c r="J636" s="38"/>
      <c r="K636" s="39"/>
      <c r="L636" s="39"/>
      <c r="M636" s="39"/>
    </row>
    <row r="637" spans="10:13" x14ac:dyDescent="0.2">
      <c r="J637" s="38"/>
      <c r="K637" s="39"/>
      <c r="L637" s="39"/>
      <c r="M637" s="39"/>
    </row>
    <row r="638" spans="10:13" x14ac:dyDescent="0.2">
      <c r="J638" s="38"/>
      <c r="K638" s="39"/>
      <c r="L638" s="39"/>
      <c r="M638" s="39"/>
    </row>
    <row r="639" spans="10:13" x14ac:dyDescent="0.2">
      <c r="J639" s="38"/>
      <c r="K639" s="39"/>
      <c r="L639" s="39"/>
      <c r="M639" s="39"/>
    </row>
    <row r="640" spans="10:13" x14ac:dyDescent="0.2">
      <c r="J640" s="38"/>
      <c r="K640" s="39"/>
      <c r="L640" s="39"/>
      <c r="M640" s="39"/>
    </row>
    <row r="641" spans="10:13" x14ac:dyDescent="0.2">
      <c r="J641" s="38"/>
      <c r="K641" s="39"/>
      <c r="L641" s="39"/>
      <c r="M641" s="39"/>
    </row>
    <row r="642" spans="10:13" x14ac:dyDescent="0.2">
      <c r="J642" s="38"/>
      <c r="K642" s="39"/>
      <c r="L642" s="39"/>
      <c r="M642" s="39"/>
    </row>
    <row r="643" spans="10:13" x14ac:dyDescent="0.2">
      <c r="J643" s="38"/>
      <c r="K643" s="39"/>
      <c r="L643" s="39"/>
      <c r="M643" s="39"/>
    </row>
    <row r="644" spans="10:13" x14ac:dyDescent="0.2">
      <c r="J644" s="38"/>
      <c r="K644" s="39"/>
      <c r="L644" s="39"/>
      <c r="M644" s="39"/>
    </row>
    <row r="645" spans="10:13" x14ac:dyDescent="0.2">
      <c r="J645" s="38"/>
      <c r="K645" s="39"/>
      <c r="L645" s="39"/>
      <c r="M645" s="39"/>
    </row>
    <row r="646" spans="10:13" x14ac:dyDescent="0.2">
      <c r="J646" s="38"/>
      <c r="K646" s="39"/>
      <c r="L646" s="39"/>
      <c r="M646" s="39"/>
    </row>
    <row r="647" spans="10:13" x14ac:dyDescent="0.2">
      <c r="J647" s="38"/>
      <c r="K647" s="39"/>
      <c r="L647" s="39"/>
      <c r="M647" s="39"/>
    </row>
    <row r="648" spans="10:13" x14ac:dyDescent="0.2">
      <c r="J648" s="38"/>
      <c r="K648" s="39"/>
      <c r="L648" s="39"/>
      <c r="M648" s="39"/>
    </row>
    <row r="649" spans="10:13" x14ac:dyDescent="0.2">
      <c r="J649" s="38"/>
      <c r="K649" s="39"/>
      <c r="L649" s="39"/>
      <c r="M649" s="39"/>
    </row>
    <row r="650" spans="10:13" x14ac:dyDescent="0.2">
      <c r="J650" s="38"/>
      <c r="K650" s="39"/>
      <c r="L650" s="39"/>
      <c r="M650" s="39"/>
    </row>
    <row r="651" spans="10:13" x14ac:dyDescent="0.2">
      <c r="J651" s="38"/>
      <c r="K651" s="39"/>
      <c r="L651" s="39"/>
      <c r="M651" s="39"/>
    </row>
    <row r="652" spans="10:13" x14ac:dyDescent="0.2">
      <c r="J652" s="38"/>
      <c r="K652" s="39"/>
      <c r="L652" s="39"/>
      <c r="M652" s="39"/>
    </row>
    <row r="653" spans="10:13" x14ac:dyDescent="0.2">
      <c r="J653" s="38"/>
      <c r="K653" s="39"/>
      <c r="L653" s="39"/>
      <c r="M653" s="39"/>
    </row>
    <row r="654" spans="10:13" x14ac:dyDescent="0.2">
      <c r="J654" s="38"/>
      <c r="K654" s="39"/>
      <c r="L654" s="39"/>
      <c r="M654" s="39"/>
    </row>
    <row r="655" spans="10:13" x14ac:dyDescent="0.2">
      <c r="J655" s="38"/>
      <c r="K655" s="39"/>
      <c r="L655" s="39"/>
      <c r="M655" s="39"/>
    </row>
    <row r="656" spans="10:13" x14ac:dyDescent="0.2">
      <c r="J656" s="38"/>
      <c r="K656" s="39"/>
      <c r="L656" s="39"/>
      <c r="M656" s="39"/>
    </row>
    <row r="657" spans="10:13" x14ac:dyDescent="0.2">
      <c r="J657" s="38"/>
      <c r="K657" s="39"/>
      <c r="L657" s="39"/>
      <c r="M657" s="39"/>
    </row>
    <row r="658" spans="10:13" x14ac:dyDescent="0.2">
      <c r="J658" s="38"/>
      <c r="K658" s="39"/>
      <c r="L658" s="39"/>
      <c r="M658" s="39"/>
    </row>
    <row r="659" spans="10:13" x14ac:dyDescent="0.2">
      <c r="J659" s="38"/>
      <c r="K659" s="39"/>
      <c r="L659" s="39"/>
      <c r="M659" s="39"/>
    </row>
    <row r="660" spans="10:13" x14ac:dyDescent="0.2">
      <c r="J660" s="38"/>
      <c r="K660" s="39"/>
      <c r="L660" s="39"/>
      <c r="M660" s="39"/>
    </row>
    <row r="661" spans="10:13" x14ac:dyDescent="0.2">
      <c r="J661" s="38"/>
      <c r="K661" s="39"/>
      <c r="L661" s="39"/>
      <c r="M661" s="39"/>
    </row>
    <row r="662" spans="10:13" x14ac:dyDescent="0.2">
      <c r="J662" s="38"/>
      <c r="K662" s="39"/>
      <c r="L662" s="39"/>
      <c r="M662" s="39"/>
    </row>
    <row r="663" spans="10:13" x14ac:dyDescent="0.2">
      <c r="J663" s="38"/>
      <c r="K663" s="39"/>
      <c r="L663" s="39"/>
      <c r="M663" s="39"/>
    </row>
    <row r="664" spans="10:13" x14ac:dyDescent="0.2">
      <c r="J664" s="38"/>
      <c r="K664" s="39"/>
      <c r="L664" s="39"/>
      <c r="M664" s="39"/>
    </row>
    <row r="665" spans="10:13" x14ac:dyDescent="0.2">
      <c r="J665" s="38"/>
      <c r="K665" s="39"/>
      <c r="L665" s="39"/>
      <c r="M665" s="39"/>
    </row>
    <row r="666" spans="10:13" x14ac:dyDescent="0.2">
      <c r="J666" s="38"/>
      <c r="K666" s="39"/>
      <c r="L666" s="39"/>
      <c r="M666" s="39"/>
    </row>
    <row r="667" spans="10:13" x14ac:dyDescent="0.2">
      <c r="J667" s="38"/>
      <c r="K667" s="39"/>
      <c r="L667" s="39"/>
      <c r="M667" s="39"/>
    </row>
    <row r="668" spans="10:13" x14ac:dyDescent="0.2">
      <c r="J668" s="38"/>
      <c r="K668" s="39"/>
      <c r="L668" s="39"/>
      <c r="M668" s="39"/>
    </row>
    <row r="669" spans="10:13" x14ac:dyDescent="0.2">
      <c r="J669" s="38"/>
      <c r="K669" s="39"/>
      <c r="L669" s="39"/>
      <c r="M669" s="39"/>
    </row>
    <row r="670" spans="10:13" x14ac:dyDescent="0.2">
      <c r="J670" s="38"/>
      <c r="K670" s="39"/>
      <c r="L670" s="39"/>
      <c r="M670" s="39"/>
    </row>
    <row r="671" spans="10:13" x14ac:dyDescent="0.2">
      <c r="J671" s="38"/>
      <c r="K671" s="39"/>
      <c r="L671" s="39"/>
      <c r="M671" s="39"/>
    </row>
    <row r="672" spans="10:13" x14ac:dyDescent="0.2">
      <c r="J672" s="38"/>
      <c r="K672" s="39"/>
      <c r="L672" s="39"/>
      <c r="M672" s="39"/>
    </row>
    <row r="673" spans="10:13" x14ac:dyDescent="0.2">
      <c r="J673" s="38"/>
      <c r="K673" s="39"/>
      <c r="L673" s="39"/>
      <c r="M673" s="39"/>
    </row>
    <row r="674" spans="10:13" x14ac:dyDescent="0.2">
      <c r="J674" s="38"/>
      <c r="K674" s="39"/>
      <c r="L674" s="39"/>
      <c r="M674" s="39"/>
    </row>
    <row r="675" spans="10:13" x14ac:dyDescent="0.2">
      <c r="J675" s="38"/>
      <c r="K675" s="39"/>
      <c r="L675" s="39"/>
      <c r="M675" s="39"/>
    </row>
    <row r="676" spans="10:13" x14ac:dyDescent="0.2">
      <c r="J676" s="38"/>
      <c r="K676" s="39"/>
      <c r="L676" s="39"/>
      <c r="M676" s="39"/>
    </row>
    <row r="677" spans="10:13" x14ac:dyDescent="0.2">
      <c r="J677" s="38"/>
      <c r="K677" s="39"/>
      <c r="L677" s="39"/>
      <c r="M677" s="39"/>
    </row>
    <row r="678" spans="10:13" x14ac:dyDescent="0.2">
      <c r="J678" s="38"/>
      <c r="K678" s="39"/>
      <c r="L678" s="39"/>
      <c r="M678" s="39"/>
    </row>
    <row r="679" spans="10:13" x14ac:dyDescent="0.2">
      <c r="J679" s="38"/>
      <c r="K679" s="39"/>
      <c r="L679" s="39"/>
      <c r="M679" s="39"/>
    </row>
    <row r="680" spans="10:13" x14ac:dyDescent="0.2">
      <c r="J680" s="38"/>
      <c r="K680" s="39"/>
      <c r="L680" s="39"/>
      <c r="M680" s="39"/>
    </row>
    <row r="681" spans="10:13" x14ac:dyDescent="0.2">
      <c r="J681" s="38"/>
      <c r="K681" s="39"/>
      <c r="L681" s="39"/>
      <c r="M681" s="39"/>
    </row>
    <row r="682" spans="10:13" x14ac:dyDescent="0.2">
      <c r="J682" s="38"/>
      <c r="K682" s="39"/>
      <c r="L682" s="39"/>
      <c r="M682" s="39"/>
    </row>
    <row r="683" spans="10:13" x14ac:dyDescent="0.2">
      <c r="J683" s="38"/>
      <c r="K683" s="39"/>
      <c r="L683" s="39"/>
      <c r="M683" s="39"/>
    </row>
    <row r="684" spans="10:13" x14ac:dyDescent="0.2">
      <c r="J684" s="38"/>
      <c r="K684" s="39"/>
      <c r="L684" s="39"/>
      <c r="M684" s="39"/>
    </row>
    <row r="685" spans="10:13" x14ac:dyDescent="0.2">
      <c r="J685" s="38"/>
      <c r="K685" s="39"/>
      <c r="L685" s="39"/>
      <c r="M685" s="39"/>
    </row>
    <row r="686" spans="10:13" x14ac:dyDescent="0.2">
      <c r="J686" s="38"/>
      <c r="K686" s="39"/>
      <c r="L686" s="39"/>
      <c r="M686" s="39"/>
    </row>
    <row r="687" spans="10:13" x14ac:dyDescent="0.2">
      <c r="J687" s="38"/>
      <c r="K687" s="39"/>
      <c r="L687" s="39"/>
      <c r="M687" s="39"/>
    </row>
    <row r="688" spans="10:13" x14ac:dyDescent="0.2">
      <c r="J688" s="38"/>
      <c r="K688" s="39"/>
      <c r="L688" s="39"/>
      <c r="M688" s="39"/>
    </row>
    <row r="689" spans="10:13" x14ac:dyDescent="0.2">
      <c r="J689" s="38"/>
      <c r="K689" s="39"/>
      <c r="L689" s="39"/>
      <c r="M689" s="39"/>
    </row>
    <row r="690" spans="10:13" x14ac:dyDescent="0.2">
      <c r="J690" s="38"/>
      <c r="K690" s="39"/>
      <c r="L690" s="39"/>
      <c r="M690" s="39"/>
    </row>
    <row r="691" spans="10:13" x14ac:dyDescent="0.2">
      <c r="J691" s="38"/>
      <c r="K691" s="39"/>
      <c r="L691" s="39"/>
      <c r="M691" s="39"/>
    </row>
    <row r="692" spans="10:13" x14ac:dyDescent="0.2">
      <c r="J692" s="38"/>
      <c r="K692" s="39"/>
      <c r="L692" s="39"/>
      <c r="M692" s="39"/>
    </row>
    <row r="693" spans="10:13" x14ac:dyDescent="0.2">
      <c r="J693" s="38"/>
      <c r="K693" s="39"/>
      <c r="L693" s="39"/>
      <c r="M693" s="39"/>
    </row>
    <row r="694" spans="10:13" x14ac:dyDescent="0.2">
      <c r="J694" s="38"/>
      <c r="K694" s="39"/>
      <c r="L694" s="39"/>
      <c r="M694" s="39"/>
    </row>
    <row r="695" spans="10:13" x14ac:dyDescent="0.2">
      <c r="J695" s="38"/>
      <c r="K695" s="39"/>
      <c r="L695" s="39"/>
      <c r="M695" s="39"/>
    </row>
    <row r="696" spans="10:13" x14ac:dyDescent="0.2">
      <c r="J696" s="38"/>
      <c r="K696" s="39"/>
      <c r="L696" s="39"/>
      <c r="M696" s="39"/>
    </row>
    <row r="697" spans="10:13" x14ac:dyDescent="0.2">
      <c r="J697" s="38"/>
      <c r="K697" s="39"/>
      <c r="L697" s="39"/>
      <c r="M697" s="39"/>
    </row>
    <row r="698" spans="10:13" x14ac:dyDescent="0.2">
      <c r="J698" s="38"/>
      <c r="K698" s="39"/>
      <c r="L698" s="39"/>
      <c r="M698" s="39"/>
    </row>
    <row r="699" spans="10:13" x14ac:dyDescent="0.2">
      <c r="J699" s="38"/>
      <c r="K699" s="39"/>
      <c r="L699" s="39"/>
      <c r="M699" s="39"/>
    </row>
    <row r="700" spans="10:13" x14ac:dyDescent="0.2">
      <c r="J700" s="38"/>
      <c r="K700" s="39"/>
      <c r="L700" s="39"/>
      <c r="M700" s="39"/>
    </row>
    <row r="701" spans="10:13" x14ac:dyDescent="0.2">
      <c r="J701" s="38"/>
      <c r="K701" s="39"/>
      <c r="L701" s="39"/>
      <c r="M701" s="39"/>
    </row>
    <row r="702" spans="10:13" x14ac:dyDescent="0.2">
      <c r="J702" s="38"/>
      <c r="K702" s="39"/>
      <c r="L702" s="39"/>
      <c r="M702" s="39"/>
    </row>
    <row r="703" spans="10:13" x14ac:dyDescent="0.2">
      <c r="J703" s="38"/>
      <c r="K703" s="39"/>
      <c r="L703" s="39"/>
      <c r="M703" s="39"/>
    </row>
    <row r="704" spans="10:13" x14ac:dyDescent="0.2">
      <c r="J704" s="38"/>
      <c r="K704" s="39"/>
      <c r="L704" s="39"/>
      <c r="M704" s="39"/>
    </row>
    <row r="705" spans="10:13" x14ac:dyDescent="0.2">
      <c r="J705" s="38"/>
      <c r="K705" s="39"/>
      <c r="L705" s="39"/>
      <c r="M705" s="39"/>
    </row>
    <row r="706" spans="10:13" x14ac:dyDescent="0.2">
      <c r="J706" s="38"/>
      <c r="K706" s="39"/>
      <c r="L706" s="39"/>
      <c r="M706" s="39"/>
    </row>
    <row r="707" spans="10:13" x14ac:dyDescent="0.2">
      <c r="J707" s="38"/>
      <c r="K707" s="39"/>
      <c r="L707" s="39"/>
      <c r="M707" s="39"/>
    </row>
    <row r="708" spans="10:13" x14ac:dyDescent="0.2">
      <c r="J708" s="38"/>
      <c r="K708" s="39"/>
      <c r="L708" s="39"/>
      <c r="M708" s="39"/>
    </row>
    <row r="709" spans="10:13" x14ac:dyDescent="0.2">
      <c r="J709" s="38"/>
      <c r="K709" s="39"/>
      <c r="L709" s="39"/>
      <c r="M709" s="39"/>
    </row>
    <row r="710" spans="10:13" x14ac:dyDescent="0.2">
      <c r="J710" s="38"/>
      <c r="K710" s="39"/>
      <c r="L710" s="39"/>
      <c r="M710" s="39"/>
    </row>
    <row r="711" spans="10:13" x14ac:dyDescent="0.2">
      <c r="J711" s="38"/>
      <c r="K711" s="39"/>
      <c r="L711" s="39"/>
      <c r="M711" s="39"/>
    </row>
    <row r="712" spans="10:13" x14ac:dyDescent="0.2">
      <c r="J712" s="38"/>
      <c r="K712" s="39"/>
      <c r="L712" s="39"/>
      <c r="M712" s="39"/>
    </row>
    <row r="713" spans="10:13" x14ac:dyDescent="0.2">
      <c r="J713" s="38"/>
      <c r="K713" s="39"/>
      <c r="L713" s="39"/>
      <c r="M713" s="39"/>
    </row>
    <row r="714" spans="10:13" x14ac:dyDescent="0.2">
      <c r="J714" s="38"/>
      <c r="K714" s="39"/>
      <c r="L714" s="39"/>
      <c r="M714" s="39"/>
    </row>
    <row r="715" spans="10:13" x14ac:dyDescent="0.2">
      <c r="J715" s="38"/>
      <c r="K715" s="39"/>
      <c r="L715" s="39"/>
      <c r="M715" s="39"/>
    </row>
    <row r="716" spans="10:13" x14ac:dyDescent="0.2">
      <c r="J716" s="38"/>
      <c r="K716" s="39"/>
      <c r="L716" s="39"/>
      <c r="M716" s="39"/>
    </row>
    <row r="717" spans="10:13" x14ac:dyDescent="0.2">
      <c r="J717" s="38"/>
      <c r="K717" s="39"/>
      <c r="L717" s="39"/>
      <c r="M717" s="39"/>
    </row>
    <row r="718" spans="10:13" x14ac:dyDescent="0.2">
      <c r="J718" s="38"/>
      <c r="K718" s="39"/>
      <c r="L718" s="39"/>
      <c r="M718" s="39"/>
    </row>
    <row r="719" spans="10:13" x14ac:dyDescent="0.2">
      <c r="J719" s="38"/>
      <c r="K719" s="39"/>
      <c r="L719" s="39"/>
      <c r="M719" s="39"/>
    </row>
    <row r="720" spans="10:13" x14ac:dyDescent="0.2">
      <c r="J720" s="38"/>
      <c r="K720" s="39"/>
      <c r="L720" s="39"/>
      <c r="M720" s="39"/>
    </row>
    <row r="721" spans="10:13" x14ac:dyDescent="0.2">
      <c r="J721" s="38"/>
      <c r="K721" s="39"/>
      <c r="L721" s="39"/>
      <c r="M721" s="39"/>
    </row>
    <row r="722" spans="10:13" x14ac:dyDescent="0.2">
      <c r="J722" s="38"/>
      <c r="K722" s="39"/>
      <c r="L722" s="39"/>
      <c r="M722" s="39"/>
    </row>
    <row r="723" spans="10:13" x14ac:dyDescent="0.2">
      <c r="J723" s="38"/>
      <c r="K723" s="39"/>
      <c r="L723" s="39"/>
      <c r="M723" s="39"/>
    </row>
  </sheetData>
  <sheetProtection selectLockedCells="1" selectUnlockedCells="1"/>
  <mergeCells count="9">
    <mergeCell ref="C51:M51"/>
    <mergeCell ref="O1:S1"/>
    <mergeCell ref="O2:S2"/>
    <mergeCell ref="B29:S29"/>
    <mergeCell ref="G1:M1"/>
    <mergeCell ref="A1:C1"/>
    <mergeCell ref="B30:M30"/>
    <mergeCell ref="K3:N3"/>
    <mergeCell ref="A28:J28"/>
  </mergeCells>
  <phoneticPr fontId="1" type="noConversion"/>
  <printOptions horizontalCentered="1" verticalCentered="1"/>
  <pageMargins left="9.8039215686274508E-3" right="0.70866141732283472" top="1.2254901960784314E-3" bottom="0.74803149606299213" header="0.40563725490196079" footer="0.31496062992125984"/>
  <pageSetup paperSize="8" scale="39" orientation="landscape" useFirstPageNumber="1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obiektów zamawiającego</vt:lpstr>
      <vt:lpstr>'Wykaz obiektów zamawiającego'!Obszar_wydruku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Agnieszka Zajączkowska</cp:lastModifiedBy>
  <cp:lastPrinted>2022-02-07T08:59:48Z</cp:lastPrinted>
  <dcterms:created xsi:type="dcterms:W3CDTF">2013-10-01T16:40:41Z</dcterms:created>
  <dcterms:modified xsi:type="dcterms:W3CDTF">2022-02-07T12:21:23Z</dcterms:modified>
</cp:coreProperties>
</file>